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mc:AlternateContent xmlns:mc="http://schemas.openxmlformats.org/markup-compatibility/2006">
    <mc:Choice Requires="x15">
      <x15ac:absPath xmlns:x15ac="http://schemas.microsoft.com/office/spreadsheetml/2010/11/ac" url="g:\Users\amartin\Desktop\COMPLIANCE\AHH Spain\CONTRATOS\"/>
    </mc:Choice>
  </mc:AlternateContent>
  <xr:revisionPtr revIDLastSave="0" documentId="8_{32971991-B69E-4C24-9526-0B1EC43B2DB5}" xr6:coauthVersionLast="31" xr6:coauthVersionMax="31" xr10:uidLastSave="{00000000-0000-0000-0000-000000000000}"/>
  <bookViews>
    <workbookView xWindow="0" yWindow="0" windowWidth="18840" windowHeight="6650" tabRatio="868" xr2:uid="{00000000-000D-0000-FFFF-FFFF00000000}"/>
  </bookViews>
  <sheets>
    <sheet name="Listado contratos" sheetId="6" r:id="rId1"/>
    <sheet name="Hoja3" sheetId="13" state="hidden"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_xlnm._FilterDatabase" localSheetId="0" hidden="1">'Listado contratos'!$B$3:$K$524</definedName>
    <definedName name="AccessDatabase" hidden="1">"C:\Mis documentos\Julián\Finiquito Jocotán v4.mdb"</definedName>
    <definedName name="AFD">'[1]2015 Financial Situation'!#REF!</definedName>
    <definedName name="arrete">[2]renvoi!$A$56</definedName>
    <definedName name="AS2DocOpenMode" hidden="1">"AS2DocumentEdit"</definedName>
    <definedName name="AS2ReportLS" hidden="1">1</definedName>
    <definedName name="AS2SyncStepLS" hidden="1">0</definedName>
    <definedName name="AS2TickmarkLS" hidden="1">#REF!</definedName>
    <definedName name="AS2VersionLS" hidden="1">300</definedName>
    <definedName name="base">[3]PARAMETRES!$C$3:$C$12</definedName>
    <definedName name="_xlnm.Database">#REF!</definedName>
    <definedName name="BG_Del" hidden="1">15</definedName>
    <definedName name="BG_Ins" hidden="1">4</definedName>
    <definedName name="BG_Mod" hidden="1">6</definedName>
    <definedName name="Button_67">"Finiquito_Jocotán_v4_Datos_List"</definedName>
    <definedName name="change_year" localSheetId="0">#REF!</definedName>
    <definedName name="change_year">#REF!</definedName>
    <definedName name="délai" localSheetId="0">#REF!</definedName>
    <definedName name="délai">#REF!</definedName>
    <definedName name="Finiquito_Jocotán_v4_Datos_List">#REF!</definedName>
    <definedName name="Galicia">'[4]Detalle Delegaciones'!#REF!</definedName>
    <definedName name="Galicia2">'[4]Detalle Delegaciones'!#REF!</definedName>
    <definedName name="GTZ">'[1]2015 Financial Situation'!#REF!</definedName>
    <definedName name="Lista_datos">#REF!</definedName>
    <definedName name="moislettre">[2]renvoi!$A$52</definedName>
    <definedName name="MRD3AG">'[1]2015 Financial Situation'!#REF!</definedName>
    <definedName name="period_names" localSheetId="0">#REF!</definedName>
    <definedName name="period_names">#REF!</definedName>
    <definedName name="PIA1AN">'[1]2015 Financial Situation'!#REF!</definedName>
    <definedName name="PIA4AE">'[1]2015 Financial Situation'!#REF!</definedName>
    <definedName name="PID5AR">'[1]2015 Financial Situation'!#REF!</definedName>
    <definedName name="PIF1AC">'[1]2015 Financial Situation'!#REF!</definedName>
    <definedName name="plancomptable">[5]Paramètres!$Z$6:$AD$1047</definedName>
    <definedName name="POSTE">[3]PARAMETRES!$AA$3:$AA$29</definedName>
    <definedName name="postesbilan" localSheetId="0">#REF!</definedName>
    <definedName name="postesbilan">#REF!</definedName>
    <definedName name="PROJETS">[6]PARAMETRES!$E$4:$E$26</definedName>
    <definedName name="sigledevbud">[7]renvoi!$C$28</definedName>
    <definedName name="single_month" localSheetId="0">#REF!</definedName>
    <definedName name="single_month">#REF!</definedName>
    <definedName name="TAUX">[8]Actif!$F$3</definedName>
    <definedName name="TCCO">'[9]Vol ejecut en detalle Dec 2015'!#REF!</definedName>
    <definedName name="TextRefCopy17">#REF!</definedName>
    <definedName name="TextRefCopy18">#REF!</definedName>
    <definedName name="TextRefCopy19">#REF!</definedName>
    <definedName name="TextRefCopy20">#REF!</definedName>
    <definedName name="TextRefCopy21">#REF!</definedName>
    <definedName name="TextRefCopy22">#REF!</definedName>
    <definedName name="TextRefCopy23">#REF!</definedName>
    <definedName name="TextRefCopy24">#REF!</definedName>
    <definedName name="TextRefCopy25">#REF!</definedName>
    <definedName name="TextRefCopy26">#REF!</definedName>
    <definedName name="TextRefCopy27">#REF!</definedName>
    <definedName name="TextRefCopy28">#REF!</definedName>
    <definedName name="TextRefCopy29">#REF!</definedName>
    <definedName name="TextRefCopy30">#REF!</definedName>
    <definedName name="TextRefCopy31">#REF!</definedName>
    <definedName name="TextRefCopy32">#REF!</definedName>
    <definedName name="TextRefCopy33">#REF!</definedName>
    <definedName name="TextRefCopy34">#REF!</definedName>
    <definedName name="TextRefCopyRangeCount" hidden="1">14</definedName>
    <definedName name="todo">#REF!</definedName>
    <definedName name="Update_table">#REF!</definedName>
    <definedName name="wrn.Aging._.and._.Trend._.Analysis." hidden="1">{#N/A,#N/A,FALSE,"Aging Summary";#N/A,#N/A,FALSE,"Ratio Analysis";#N/A,#N/A,FALSE,"Test 120 Day Accts";#N/A,#N/A,FALSE,"Tickmarks"}</definedName>
  </definedNames>
  <calcPr calcId="179017"/>
  <pivotCaches>
    <pivotCache cacheId="0" r:id="rId13"/>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5" i="6" l="1"/>
  <c r="J6" i="6"/>
  <c r="J9" i="6"/>
  <c r="J12" i="6"/>
  <c r="J28" i="6"/>
  <c r="J38" i="6"/>
  <c r="J39" i="6"/>
  <c r="J41" i="6"/>
  <c r="J44" i="6"/>
  <c r="J60" i="6"/>
  <c r="J61" i="6"/>
  <c r="J65" i="6"/>
  <c r="J66" i="6"/>
  <c r="J69" i="6"/>
  <c r="J70" i="6"/>
  <c r="J78" i="6"/>
  <c r="J82" i="6"/>
  <c r="J85" i="6"/>
  <c r="J86" i="6"/>
  <c r="J87" i="6"/>
  <c r="J88" i="6"/>
  <c r="J90" i="6"/>
  <c r="J91" i="6"/>
  <c r="J92" i="6"/>
  <c r="J93" i="6"/>
  <c r="J94" i="6"/>
  <c r="J98" i="6"/>
  <c r="J106" i="6"/>
  <c r="J109" i="6"/>
  <c r="J111" i="6"/>
  <c r="J117" i="6"/>
  <c r="J118" i="6"/>
  <c r="J119" i="6"/>
  <c r="J121" i="6"/>
  <c r="J122" i="6"/>
  <c r="J127" i="6"/>
  <c r="J128" i="6"/>
  <c r="J129" i="6"/>
  <c r="J130" i="6"/>
  <c r="J131" i="6"/>
  <c r="J132" i="6"/>
  <c r="J135" i="6"/>
  <c r="J136" i="6"/>
  <c r="J137" i="6"/>
  <c r="J138" i="6"/>
  <c r="J142" i="6"/>
  <c r="J159" i="6"/>
  <c r="J170" i="6"/>
  <c r="J207" i="6"/>
  <c r="J208" i="6"/>
  <c r="J209" i="6"/>
  <c r="J210" i="6"/>
  <c r="J212" i="6"/>
  <c r="J213" i="6"/>
  <c r="J214" i="6"/>
  <c r="J232" i="6"/>
  <c r="J245" i="6"/>
  <c r="J247" i="6"/>
  <c r="J248" i="6"/>
  <c r="J250" i="6"/>
  <c r="J251" i="6"/>
  <c r="J252" i="6"/>
  <c r="J254" i="6"/>
  <c r="J257" i="6"/>
  <c r="J258" i="6"/>
  <c r="J259" i="6"/>
  <c r="J260" i="6"/>
  <c r="J261" i="6"/>
  <c r="J262" i="6"/>
  <c r="J263" i="6"/>
  <c r="J266" i="6"/>
  <c r="J267" i="6"/>
  <c r="J268" i="6"/>
  <c r="J271" i="6"/>
  <c r="J276" i="6"/>
  <c r="J277" i="6"/>
  <c r="J278" i="6"/>
  <c r="J280" i="6"/>
  <c r="J281" i="6"/>
  <c r="J283" i="6"/>
  <c r="J284" i="6"/>
  <c r="J285" i="6"/>
  <c r="J286" i="6"/>
  <c r="J287" i="6"/>
  <c r="J288" i="6"/>
  <c r="J289" i="6"/>
  <c r="J290" i="6"/>
  <c r="J291" i="6"/>
  <c r="J292" i="6"/>
  <c r="J293" i="6"/>
  <c r="J294" i="6"/>
  <c r="J295" i="6"/>
  <c r="J296" i="6"/>
  <c r="J298" i="6"/>
  <c r="J299" i="6"/>
  <c r="J300" i="6"/>
  <c r="J301" i="6"/>
  <c r="J302" i="6"/>
  <c r="J303" i="6"/>
  <c r="J304" i="6"/>
  <c r="J305" i="6"/>
  <c r="J306" i="6"/>
  <c r="J307" i="6"/>
  <c r="J308" i="6"/>
  <c r="J309" i="6"/>
  <c r="J310" i="6"/>
  <c r="J311" i="6"/>
  <c r="J312" i="6"/>
  <c r="J313" i="6"/>
  <c r="J314" i="6"/>
  <c r="J317" i="6"/>
  <c r="J319" i="6"/>
  <c r="J320" i="6"/>
  <c r="J322" i="6"/>
  <c r="J323" i="6"/>
  <c r="J324" i="6"/>
  <c r="J325" i="6"/>
  <c r="J326" i="6"/>
  <c r="J328" i="6"/>
  <c r="J330" i="6"/>
  <c r="J331" i="6"/>
  <c r="J332" i="6"/>
  <c r="J333" i="6"/>
  <c r="J334" i="6"/>
  <c r="J335" i="6"/>
  <c r="J336" i="6"/>
  <c r="J337" i="6"/>
  <c r="J338" i="6"/>
  <c r="J339" i="6"/>
  <c r="J340" i="6"/>
  <c r="J341" i="6"/>
  <c r="J342" i="6"/>
  <c r="J343" i="6"/>
  <c r="J344" i="6"/>
  <c r="J345" i="6"/>
  <c r="J346" i="6"/>
  <c r="J347" i="6"/>
  <c r="J348" i="6"/>
  <c r="J349" i="6"/>
  <c r="J350" i="6"/>
  <c r="J352" i="6"/>
  <c r="J353" i="6"/>
  <c r="J354" i="6"/>
  <c r="J355" i="6"/>
  <c r="J356" i="6"/>
  <c r="J357" i="6"/>
  <c r="J358" i="6"/>
  <c r="J359" i="6"/>
  <c r="J360" i="6"/>
  <c r="J361" i="6"/>
  <c r="J362" i="6"/>
  <c r="J363" i="6"/>
  <c r="J364" i="6"/>
  <c r="J365" i="6"/>
  <c r="J366" i="6"/>
  <c r="J367" i="6"/>
  <c r="J368" i="6"/>
  <c r="J369" i="6"/>
  <c r="J370" i="6"/>
  <c r="J371" i="6"/>
  <c r="J372" i="6"/>
  <c r="J373" i="6"/>
  <c r="J374" i="6"/>
  <c r="J375" i="6"/>
  <c r="J376" i="6"/>
  <c r="J377" i="6"/>
  <c r="J378" i="6"/>
  <c r="J379" i="6"/>
  <c r="J380" i="6"/>
  <c r="J382" i="6"/>
  <c r="J383" i="6"/>
  <c r="J384" i="6"/>
  <c r="J385" i="6"/>
  <c r="J386" i="6"/>
  <c r="J392" i="6"/>
  <c r="J441" i="6"/>
  <c r="J459" i="6"/>
  <c r="J475" i="6"/>
  <c r="J501" i="6"/>
  <c r="J511" i="6"/>
  <c r="J512" i="6"/>
  <c r="J515" i="6"/>
  <c r="J521" i="6"/>
  <c r="J522" i="6"/>
  <c r="K5" i="6"/>
  <c r="K6" i="6"/>
  <c r="J8" i="6"/>
  <c r="K8" i="6"/>
  <c r="K9" i="6"/>
  <c r="J10" i="6"/>
  <c r="K10" i="6"/>
  <c r="K12" i="6"/>
  <c r="J13" i="6"/>
  <c r="K13" i="6"/>
  <c r="J15" i="6"/>
  <c r="K15" i="6"/>
  <c r="J19" i="6"/>
  <c r="K19" i="6"/>
  <c r="J21" i="6"/>
  <c r="K21" i="6"/>
  <c r="J23" i="6"/>
  <c r="K23" i="6"/>
  <c r="J24" i="6"/>
  <c r="K24" i="6"/>
  <c r="J25" i="6"/>
  <c r="K25" i="6"/>
  <c r="J26" i="6"/>
  <c r="K26" i="6"/>
  <c r="J27" i="6"/>
  <c r="K27" i="6"/>
  <c r="K28" i="6"/>
  <c r="J30" i="6"/>
  <c r="K30" i="6"/>
  <c r="J32" i="6"/>
  <c r="K32" i="6"/>
  <c r="J33" i="6"/>
  <c r="K33" i="6"/>
  <c r="J34" i="6"/>
  <c r="K34" i="6"/>
  <c r="J36" i="6"/>
  <c r="K36" i="6"/>
  <c r="K38" i="6"/>
  <c r="K39" i="6"/>
  <c r="K41" i="6"/>
  <c r="K44" i="6"/>
  <c r="J47" i="6"/>
  <c r="K47" i="6"/>
  <c r="J48" i="6"/>
  <c r="K48" i="6"/>
  <c r="J49" i="6"/>
  <c r="K49" i="6"/>
  <c r="J52" i="6"/>
  <c r="K52" i="6"/>
  <c r="J53" i="6"/>
  <c r="K53" i="6"/>
  <c r="J56" i="6"/>
  <c r="K56" i="6"/>
  <c r="J57" i="6"/>
  <c r="K57" i="6"/>
  <c r="K60" i="6"/>
  <c r="K61" i="6"/>
  <c r="J63" i="6"/>
  <c r="K63" i="6"/>
  <c r="J64" i="6"/>
  <c r="K64" i="6"/>
  <c r="K65" i="6"/>
  <c r="K66" i="6"/>
  <c r="J68" i="6"/>
  <c r="K68" i="6"/>
  <c r="K69" i="6"/>
  <c r="K70" i="6"/>
  <c r="J75" i="6"/>
  <c r="K75" i="6"/>
  <c r="K76" i="6"/>
  <c r="J77" i="6"/>
  <c r="K77" i="6"/>
  <c r="K78" i="6"/>
  <c r="J80" i="6"/>
  <c r="K80" i="6"/>
  <c r="J81" i="6"/>
  <c r="K81" i="6"/>
  <c r="K82" i="6"/>
  <c r="J83" i="6"/>
  <c r="K83" i="6"/>
  <c r="K85" i="6"/>
  <c r="K86" i="6"/>
  <c r="K87" i="6"/>
  <c r="K88" i="6"/>
  <c r="K90" i="6"/>
  <c r="K91" i="6"/>
  <c r="K92" i="6"/>
  <c r="K93" i="6"/>
  <c r="K94" i="6"/>
  <c r="K97" i="6"/>
  <c r="K98" i="6"/>
  <c r="J99" i="6"/>
  <c r="K99" i="6"/>
  <c r="J101" i="6"/>
  <c r="K101" i="6"/>
  <c r="J102" i="6"/>
  <c r="K102" i="6"/>
  <c r="J103" i="6"/>
  <c r="K103" i="6"/>
  <c r="J104" i="6"/>
  <c r="K104" i="6"/>
  <c r="K106" i="6"/>
  <c r="K109" i="6"/>
  <c r="J110" i="6"/>
  <c r="K110" i="6"/>
  <c r="K111" i="6"/>
  <c r="J116" i="6"/>
  <c r="K116" i="6"/>
  <c r="K117" i="6"/>
  <c r="K118" i="6"/>
  <c r="K119" i="6"/>
  <c r="K121" i="6"/>
  <c r="K122" i="6"/>
  <c r="K127" i="6"/>
  <c r="K128" i="6"/>
  <c r="K129" i="6"/>
  <c r="K130" i="6"/>
  <c r="K131" i="6"/>
  <c r="K132" i="6"/>
  <c r="K135" i="6"/>
  <c r="K136" i="6"/>
  <c r="K137" i="6"/>
  <c r="K138" i="6"/>
  <c r="J140" i="6"/>
  <c r="K140" i="6"/>
  <c r="K142" i="6"/>
  <c r="J143" i="6"/>
  <c r="K143" i="6"/>
  <c r="J144" i="6"/>
  <c r="K144" i="6"/>
  <c r="J145" i="6"/>
  <c r="K145" i="6"/>
  <c r="J146" i="6"/>
  <c r="K146" i="6"/>
  <c r="J147" i="6"/>
  <c r="K147" i="6"/>
  <c r="J148" i="6"/>
  <c r="K148" i="6"/>
  <c r="J151" i="6"/>
  <c r="K151" i="6"/>
  <c r="J153" i="6"/>
  <c r="K153" i="6"/>
  <c r="K155" i="6"/>
  <c r="J156" i="6"/>
  <c r="K156" i="6"/>
  <c r="K159" i="6"/>
  <c r="J160" i="6"/>
  <c r="K160" i="6"/>
  <c r="J163" i="6"/>
  <c r="J164" i="6"/>
  <c r="K164" i="6"/>
  <c r="J166" i="6"/>
  <c r="K166" i="6"/>
  <c r="J167" i="6"/>
  <c r="K167" i="6"/>
  <c r="J168" i="6"/>
  <c r="K168" i="6"/>
  <c r="J169" i="6"/>
  <c r="K169" i="6"/>
  <c r="K170" i="6"/>
  <c r="J172" i="6"/>
  <c r="K172" i="6"/>
  <c r="J173" i="6"/>
  <c r="K173" i="6"/>
  <c r="J175" i="6"/>
  <c r="K175" i="6"/>
  <c r="J176" i="6"/>
  <c r="K176" i="6"/>
  <c r="J177" i="6"/>
  <c r="K177" i="6"/>
  <c r="J178" i="6"/>
  <c r="K178" i="6"/>
  <c r="J180" i="6"/>
  <c r="K180" i="6"/>
  <c r="J183" i="6"/>
  <c r="K183" i="6"/>
  <c r="J184" i="6"/>
  <c r="K184" i="6"/>
  <c r="J185" i="6"/>
  <c r="K185" i="6"/>
  <c r="J186" i="6"/>
  <c r="K186" i="6"/>
  <c r="J187" i="6"/>
  <c r="K187" i="6"/>
  <c r="J188" i="6"/>
  <c r="K188" i="6"/>
  <c r="J192" i="6"/>
  <c r="K192" i="6"/>
  <c r="J195" i="6"/>
  <c r="K195" i="6"/>
  <c r="J196" i="6"/>
  <c r="K196" i="6"/>
  <c r="J197" i="6"/>
  <c r="K197" i="6"/>
  <c r="J199" i="6"/>
  <c r="K199" i="6"/>
  <c r="J200" i="6"/>
  <c r="K200" i="6"/>
  <c r="J204" i="6"/>
  <c r="K204" i="6"/>
  <c r="J205" i="6"/>
  <c r="K205" i="6"/>
  <c r="J206" i="6"/>
  <c r="K206" i="6"/>
  <c r="K207" i="6"/>
  <c r="K208" i="6"/>
  <c r="K209" i="6"/>
  <c r="K210" i="6"/>
  <c r="K212" i="6"/>
  <c r="K213" i="6"/>
  <c r="K214" i="6"/>
  <c r="J229" i="6"/>
  <c r="K229" i="6"/>
  <c r="K232" i="6"/>
  <c r="J233" i="6"/>
  <c r="K233" i="6"/>
  <c r="J234" i="6"/>
  <c r="K234" i="6"/>
  <c r="J235" i="6"/>
  <c r="K235" i="6"/>
  <c r="J236" i="6"/>
  <c r="K236" i="6"/>
  <c r="J240" i="6"/>
  <c r="K240" i="6"/>
  <c r="J242" i="6"/>
  <c r="K242" i="6"/>
  <c r="K245" i="6"/>
  <c r="K247" i="6"/>
  <c r="K248" i="6"/>
  <c r="K250" i="6"/>
  <c r="K251" i="6"/>
  <c r="K252" i="6"/>
  <c r="K254" i="6"/>
  <c r="K257" i="6"/>
  <c r="K258" i="6"/>
  <c r="K259" i="6"/>
  <c r="K260" i="6"/>
  <c r="K261" i="6"/>
  <c r="K262" i="6"/>
  <c r="K263" i="6"/>
  <c r="K266" i="6"/>
  <c r="K267" i="6"/>
  <c r="K268" i="6"/>
  <c r="K271" i="6"/>
  <c r="K276" i="6"/>
  <c r="K277" i="6"/>
  <c r="K278" i="6"/>
  <c r="K280" i="6"/>
  <c r="K281" i="6"/>
  <c r="K283" i="6"/>
  <c r="K284" i="6"/>
  <c r="K285" i="6"/>
  <c r="K286" i="6"/>
  <c r="K287" i="6"/>
  <c r="K288" i="6"/>
  <c r="K289" i="6"/>
  <c r="K290" i="6"/>
  <c r="K291" i="6"/>
  <c r="K292" i="6"/>
  <c r="K293" i="6"/>
  <c r="K294" i="6"/>
  <c r="K295" i="6"/>
  <c r="K296" i="6"/>
  <c r="K298" i="6"/>
  <c r="K299" i="6"/>
  <c r="K300" i="6"/>
  <c r="K301" i="6"/>
  <c r="K302" i="6"/>
  <c r="K303" i="6"/>
  <c r="K304" i="6"/>
  <c r="K305" i="6"/>
  <c r="K306" i="6"/>
  <c r="K307" i="6"/>
  <c r="K308" i="6"/>
  <c r="K309" i="6"/>
  <c r="K310" i="6"/>
  <c r="K311" i="6"/>
  <c r="K312" i="6"/>
  <c r="K313" i="6"/>
  <c r="K314" i="6"/>
  <c r="K317" i="6"/>
  <c r="K319" i="6"/>
  <c r="K320" i="6"/>
  <c r="K322" i="6"/>
  <c r="K323" i="6"/>
  <c r="K324" i="6"/>
  <c r="K325" i="6"/>
  <c r="K326" i="6"/>
  <c r="K328" i="6"/>
  <c r="K330" i="6"/>
  <c r="K331" i="6"/>
  <c r="K332" i="6"/>
  <c r="K333" i="6"/>
  <c r="K334" i="6"/>
  <c r="K335" i="6"/>
  <c r="K336" i="6"/>
  <c r="K337" i="6"/>
  <c r="K338" i="6"/>
  <c r="K339" i="6"/>
  <c r="K340" i="6"/>
  <c r="K341" i="6"/>
  <c r="K342" i="6"/>
  <c r="K343" i="6"/>
  <c r="K344" i="6"/>
  <c r="K345" i="6"/>
  <c r="K346" i="6"/>
  <c r="K347" i="6"/>
  <c r="K348" i="6"/>
  <c r="K349" i="6"/>
  <c r="K350" i="6"/>
  <c r="K352" i="6"/>
  <c r="K353" i="6"/>
  <c r="K354" i="6"/>
  <c r="K355" i="6"/>
  <c r="K356" i="6"/>
  <c r="K357" i="6"/>
  <c r="K358" i="6"/>
  <c r="K359" i="6"/>
  <c r="K360" i="6"/>
  <c r="K361" i="6"/>
  <c r="K362" i="6"/>
  <c r="K363" i="6"/>
  <c r="K364" i="6"/>
  <c r="K365" i="6"/>
  <c r="K366" i="6"/>
  <c r="K367" i="6"/>
  <c r="K368" i="6"/>
  <c r="K369" i="6"/>
  <c r="K370" i="6"/>
  <c r="K371" i="6"/>
  <c r="K372" i="6"/>
  <c r="K373" i="6"/>
  <c r="K374" i="6"/>
  <c r="K375" i="6"/>
  <c r="K376" i="6"/>
  <c r="K377" i="6"/>
  <c r="K378" i="6"/>
  <c r="K379" i="6"/>
  <c r="K380" i="6"/>
  <c r="K382" i="6"/>
  <c r="K383" i="6"/>
  <c r="K384" i="6"/>
  <c r="K385" i="6"/>
  <c r="K386" i="6"/>
  <c r="K392" i="6"/>
  <c r="J404" i="6"/>
  <c r="K404" i="6"/>
  <c r="J405" i="6"/>
  <c r="K405" i="6"/>
  <c r="J408" i="6"/>
  <c r="K408" i="6"/>
  <c r="J413" i="6"/>
  <c r="K413" i="6"/>
  <c r="J415" i="6"/>
  <c r="K415" i="6"/>
  <c r="J416" i="6"/>
  <c r="K416" i="6"/>
  <c r="J419" i="6"/>
  <c r="K419" i="6"/>
  <c r="J423" i="6"/>
  <c r="K423" i="6"/>
  <c r="J424" i="6"/>
  <c r="K424" i="6"/>
  <c r="J428" i="6"/>
  <c r="K428" i="6"/>
  <c r="J429" i="6"/>
  <c r="K429" i="6"/>
  <c r="J430" i="6"/>
  <c r="K430" i="6"/>
  <c r="J434" i="6"/>
  <c r="K434" i="6"/>
  <c r="J437" i="6"/>
  <c r="K437" i="6"/>
  <c r="J438" i="6"/>
  <c r="K438" i="6"/>
  <c r="J439" i="6"/>
  <c r="K439" i="6"/>
  <c r="J440" i="6"/>
  <c r="K440" i="6"/>
  <c r="K441" i="6"/>
  <c r="J445" i="6"/>
  <c r="K445" i="6"/>
  <c r="K451" i="6"/>
  <c r="J456" i="6"/>
  <c r="K456" i="6"/>
  <c r="J458" i="6"/>
  <c r="K458" i="6"/>
  <c r="K459" i="6"/>
  <c r="J463" i="6"/>
  <c r="K463" i="6"/>
  <c r="J465" i="6"/>
  <c r="K465" i="6"/>
  <c r="J472" i="6"/>
  <c r="K472" i="6"/>
  <c r="K475" i="6"/>
  <c r="J477" i="6"/>
  <c r="K477" i="6"/>
  <c r="J478" i="6"/>
  <c r="K478" i="6"/>
  <c r="J480" i="6"/>
  <c r="K480" i="6"/>
  <c r="J488" i="6"/>
  <c r="K488" i="6"/>
  <c r="J489" i="6"/>
  <c r="K489" i="6"/>
  <c r="J491" i="6"/>
  <c r="K491" i="6"/>
  <c r="J496" i="6"/>
  <c r="K496" i="6"/>
  <c r="J497" i="6"/>
  <c r="K497" i="6"/>
  <c r="K501" i="6"/>
  <c r="J504" i="6"/>
  <c r="K504" i="6"/>
  <c r="J506" i="6"/>
  <c r="K506" i="6"/>
  <c r="J509" i="6"/>
  <c r="K509" i="6"/>
  <c r="K511" i="6"/>
  <c r="K512" i="6"/>
  <c r="K515" i="6"/>
  <c r="J516" i="6"/>
  <c r="K516" i="6"/>
  <c r="J519" i="6"/>
  <c r="K521" i="6"/>
  <c r="K522" i="6"/>
  <c r="J524" i="6"/>
  <c r="K524" i="6"/>
  <c r="K4" i="6"/>
  <c r="J4" i="6"/>
</calcChain>
</file>

<file path=xl/sharedStrings.xml><?xml version="1.0" encoding="utf-8"?>
<sst xmlns="http://schemas.openxmlformats.org/spreadsheetml/2006/main" count="2528" uniqueCount="1076">
  <si>
    <t>EYA4AA</t>
  </si>
  <si>
    <t>Grassroots Socioeconomic Programme  for Local Communities Development Clusters in Egypt - 'GRASP Egypt'</t>
  </si>
  <si>
    <t>EYFAAA</t>
  </si>
  <si>
    <t>Water Supply through Household Harvesting Practices for Sustainable Management of Territorial Resources -  'WASH Egypt'</t>
  </si>
  <si>
    <t>EYFDAA</t>
  </si>
  <si>
    <t>To improve the socio economic situation at household level through sustainable agricultural production and/or income growth, and/or improved access to water.</t>
  </si>
  <si>
    <t>MLA1AR</t>
  </si>
  <si>
    <t>Reponse humanitaire a la situation nutritionnelle au Mali, cercle de Kita, Region de Kayes</t>
  </si>
  <si>
    <t>MLA1AS</t>
  </si>
  <si>
    <t>Reponse humanitaire a la situation nutritionnelle dans les cercles de Gao, Ansongo et Bourem de la region de Gao, Mali</t>
  </si>
  <si>
    <t>MLA1AT</t>
  </si>
  <si>
    <t>Transferts monetaires a usage multiple au nord du Mali en 2016</t>
  </si>
  <si>
    <t>MLA1AW</t>
  </si>
  <si>
    <t>AMÉLIORATION DE LA PRISE EN CHARGE DE LA MALNUTRITION</t>
  </si>
  <si>
    <t>MLA4AE</t>
  </si>
  <si>
    <t>CONSORTIUM HI RESILIENCE NORD MALI</t>
  </si>
  <si>
    <t>MLB2AH</t>
  </si>
  <si>
    <t>Addressing Water, Sanitation and Hygiene needs and providing support to the fishery sector through a WASH-focused approach in Ansongo District in the region of Gao, Mali</t>
  </si>
  <si>
    <t>MLB2AI</t>
  </si>
  <si>
    <t>Valorisation et sécurisation de la production agricole</t>
  </si>
  <si>
    <t>MLB2AJ</t>
  </si>
  <si>
    <t>OFDA-Calp WARO</t>
  </si>
  <si>
    <t>MLB3AE</t>
  </si>
  <si>
    <t>Renforcement de la resilience a l’insecurite alimentaire et nutritionnelle au Nord du Mali</t>
  </si>
  <si>
    <t>MLD4AI</t>
  </si>
  <si>
    <t>INTERVENTION PROLONGEE DE SECOURS ET DE REDRESSEMENT (PRRO 200719)  PAM GAO</t>
  </si>
  <si>
    <t>MLD4AL</t>
  </si>
  <si>
    <t>MLD4AN</t>
  </si>
  <si>
    <t>Réponse aux besoins humanitaires</t>
  </si>
  <si>
    <t>MLD4AO</t>
  </si>
  <si>
    <t>Amélioration de la production et de la résilience des populations face aux chocs climatiques et sécuritaires</t>
  </si>
  <si>
    <t>MLF4AC</t>
  </si>
  <si>
    <t>WASH TOUMB SDC CONSORITUM SOL</t>
  </si>
  <si>
    <t>MLF4AE</t>
  </si>
  <si>
    <t>MLF7AG</t>
  </si>
  <si>
    <t>Reduction of Severe Acute Malnutrition in Timbuktu</t>
  </si>
  <si>
    <t>MLF7AH</t>
  </si>
  <si>
    <t>SIDA 2016</t>
  </si>
  <si>
    <t>MLF7AI</t>
  </si>
  <si>
    <t>RÉPONSE AUX BESOINS HUMANITAIRES</t>
  </si>
  <si>
    <t>MLFAAD</t>
  </si>
  <si>
    <t>Projet d'appui aux collectivites et a la relance economique du Nord du Mali</t>
  </si>
  <si>
    <t>MLFAAG</t>
  </si>
  <si>
    <t>Programme de Surveillance Pastorale</t>
  </si>
  <si>
    <t>MLFDAA</t>
  </si>
  <si>
    <t>Programme d’Urgence pour la Protection et la Restauration des moyens d’existence et de la resilience des pasteurs nomades et agro-pasteurs affectes par la crise dans les cercles de Goundam et de Tombouctou (Region de Tombouctou).</t>
  </si>
  <si>
    <t>MLH7AH</t>
  </si>
  <si>
    <t>Bailleur fondation innocent</t>
  </si>
  <si>
    <t>MLH7AI</t>
  </si>
  <si>
    <t>ACCÉS AUX SOINS DE SANTÉ ET PRÉVENTION DE LA MALNUTRITION</t>
  </si>
  <si>
    <t>Amélioration de la prise en charge de la malnutrition</t>
  </si>
  <si>
    <t>MLH9AL</t>
  </si>
  <si>
    <t>MLH9AM</t>
  </si>
  <si>
    <t>MLH9AN</t>
  </si>
  <si>
    <t>AMÉLIORATION DE LA PRODUCTION ET DE LA RÉSILIENCE DES POPULATIONS FACE AUX CHOCS CLIMATIQUES ET SÉCURITAIRES</t>
  </si>
  <si>
    <t>MLJ3AG</t>
  </si>
  <si>
    <t>MLJ8AC</t>
  </si>
  <si>
    <t>wash in nut Bamako</t>
  </si>
  <si>
    <t>MLJCAA</t>
  </si>
  <si>
    <t>Cofin Proyecto PIALMU Nut Bamako</t>
  </si>
  <si>
    <t>MLJGXA</t>
  </si>
  <si>
    <t>Emergencia humanitaria inundación del Rio Níger Tombuctú</t>
  </si>
  <si>
    <t>MRA1AU</t>
  </si>
  <si>
    <t>HIP 2017 WEST AFRICA</t>
  </si>
  <si>
    <t>MRA1AQ</t>
  </si>
  <si>
    <t>Projet de reponse integree a l’amelioration de la securite nutritionnelle et a l’acces aux soins de sante en Mauritanie</t>
  </si>
  <si>
    <t>MRA1AR</t>
  </si>
  <si>
    <t>RENFORCEMENT DE LA PRÉVENTION ET PEC DE LA MAG</t>
  </si>
  <si>
    <t>MRA1AS</t>
  </si>
  <si>
    <t>AMÉLIORER L’ACCÈS À L’EAU</t>
  </si>
  <si>
    <t>MRA1AT</t>
  </si>
  <si>
    <t>Améliorer l’accès à l’eau Mbera Mauritanie</t>
  </si>
  <si>
    <t>MRA4AL</t>
  </si>
  <si>
    <t>RIMRAP GUIDIMAKA</t>
  </si>
  <si>
    <t>MRB2AD</t>
  </si>
  <si>
    <t>Renforcement de la prévention et PEC de la MAG</t>
  </si>
  <si>
    <t>MRB2AG</t>
  </si>
  <si>
    <t>MRB3AD</t>
  </si>
  <si>
    <t>Emergency recovery and resilience building program for vulnerable populations in Guidimakha Region (Phase II)</t>
  </si>
  <si>
    <t>MRD1AG</t>
  </si>
  <si>
    <t>Programme d'urgence d'accueil des réfugies</t>
  </si>
  <si>
    <t>MRD3AG</t>
  </si>
  <si>
    <t>Amelioration de la qualite de l’eau potable, des conditions sanitaires et des pratiques d’hygiene au niveau des menages et des ecoles dans les Wilayas de Guidimakha et Hodh El Gharbi en Mauritanie</t>
  </si>
  <si>
    <t>MRD3AM</t>
  </si>
  <si>
    <t>AMELIORER L'ACCES À L'EAU</t>
  </si>
  <si>
    <t>MRD3AN</t>
  </si>
  <si>
    <t>Augmenter les revenus des ménages</t>
  </si>
  <si>
    <t>SECURITE ALIMENTAIRE MAURITANIE</t>
  </si>
  <si>
    <t>MRD4AO</t>
  </si>
  <si>
    <t>Profilage socio-economique dans le camp des refugies de Mbera</t>
  </si>
  <si>
    <t>MRE2AH</t>
  </si>
  <si>
    <t>Promotion de l’emploi et amélioration des services de bases dans les zones de départ des migrations et de transit</t>
  </si>
  <si>
    <t>MRE2AI</t>
  </si>
  <si>
    <t>Prise en compte de la NUT au niveau NAT</t>
  </si>
  <si>
    <t>MRE2AJ</t>
  </si>
  <si>
    <t>Formation professionnelle des  Jeunes refugies Camp M’BerRA</t>
  </si>
  <si>
    <t>MRH7AE</t>
  </si>
  <si>
    <t>MRH9AK</t>
  </si>
  <si>
    <t>MRJ3AE</t>
  </si>
  <si>
    <t>SNA1AH</t>
  </si>
  <si>
    <t>RENFORCEMENT DES CAPACITÉS DE PEC DE LA MAS PAR LES ACTEURS INSTITUTIONNELS ET COMMUNAUTAIRES</t>
  </si>
  <si>
    <t>MWD3AA</t>
  </si>
  <si>
    <t>Capacity building support to implement the governmental nutrition response plan</t>
  </si>
  <si>
    <t>MWD4AB</t>
  </si>
  <si>
    <t>Malawi Emergency Response (MVAC, El Niño, Floods, etc.)</t>
  </si>
  <si>
    <t>MWD4AC</t>
  </si>
  <si>
    <t>Nutrition security programming</t>
  </si>
  <si>
    <t>MWF7AB</t>
  </si>
  <si>
    <t>Humanitarian Relief Assistance to the asylum seekers from Mozambique, providing appropriate water, hygiene and sanitation access to the new camp in Luwani, Neno District – Malawi</t>
  </si>
  <si>
    <t>MWF7AC</t>
  </si>
  <si>
    <t>MWF7AD</t>
  </si>
  <si>
    <t>BUILDING RELIABLE SURVEILLANCE SYSTEMS</t>
  </si>
  <si>
    <t>MWH9AA</t>
  </si>
  <si>
    <t>NEA1AK</t>
  </si>
  <si>
    <t>Projet integre de reponse a l’insecurite nutritionnelle et a l’acces aux soins de sante au Niger</t>
  </si>
  <si>
    <t>NEA1AL</t>
  </si>
  <si>
    <t>ACTIONS DE PRÉVENTION CONTRE LA SOUS-NUTRITION</t>
  </si>
  <si>
    <t>NEA1AM</t>
  </si>
  <si>
    <t>Réponse aux urgences</t>
  </si>
  <si>
    <t>NEB1AB</t>
  </si>
  <si>
    <t>WASH humanitarian response to the population affected by the Lake Chad Basin crisis, in Diffa Region</t>
  </si>
  <si>
    <t>NEB1AC</t>
  </si>
  <si>
    <t>NEB2AC</t>
  </si>
  <si>
    <t>Food assistance and livelihoods recovery for vulnerable displaced and host populations of Diffa region, Niger, affected by the conflict in Northern Nigeria</t>
  </si>
  <si>
    <t>NEB2AD</t>
  </si>
  <si>
    <t>host populations in Diffa region</t>
  </si>
  <si>
    <t>NEB2AE</t>
  </si>
  <si>
    <t>FOOD SECURITY AND RECOVERY OF LIVELIHOODS</t>
  </si>
  <si>
    <t>NEB2AF</t>
  </si>
  <si>
    <t>Amélioration des capacités des communautés face à l'impact des risques et des chocs</t>
  </si>
  <si>
    <t>Actions de prévention contre la sous-nutrition</t>
  </si>
  <si>
    <t>NED3AE</t>
  </si>
  <si>
    <t>Prévention de la malnutrition aiguë</t>
  </si>
  <si>
    <t>NED3AK</t>
  </si>
  <si>
    <t>NED3AM</t>
  </si>
  <si>
    <t>NED4AW</t>
  </si>
  <si>
    <t>PAM Cash soudure 2016 / Prise en charge de la malnutrition aigue</t>
  </si>
  <si>
    <t>NED4AY</t>
  </si>
  <si>
    <t>NED4BA</t>
  </si>
  <si>
    <t>Diversification des sources de revenus et des moyens d'existences des ménages vulnérables</t>
  </si>
  <si>
    <t>Mejora de la seguridad alimentaria y nutricional de los hogares</t>
  </si>
  <si>
    <t>NEE2AE</t>
  </si>
  <si>
    <t>Malnutritions et infections enfances d’Afrique (MALINEA)</t>
  </si>
  <si>
    <t>NEE2AF</t>
  </si>
  <si>
    <t>Risk management and seasonality</t>
  </si>
  <si>
    <t>NEE2AG</t>
  </si>
  <si>
    <t>Renforcement de la securite nutritionnelle des populations refugiees, deplacees et retournees dans la region de Diffa</t>
  </si>
  <si>
    <t>NEE2AJ</t>
  </si>
  <si>
    <t>RENFORCEMENT DE LA SECURITE NUTRITIONNELLE DES POPULATIONS REFUGIEES, DEPLACEES ET RETOURNEES DANS LA REGION DE DIFFA</t>
  </si>
  <si>
    <t>NEF2AG</t>
  </si>
  <si>
    <t>RÉPONSE AUX URGENCES</t>
  </si>
  <si>
    <t>NEF4AG</t>
  </si>
  <si>
    <t>Ameliorer la securite alimentaire et les moyens d’existence des populations vulnerables touchees par la crise de Boko Haram dans la region de Diffa (Niger) en 2016</t>
  </si>
  <si>
    <t>NEF4AH</t>
  </si>
  <si>
    <t>NEF5AB</t>
  </si>
  <si>
    <t>START ALERT 159-NIGER HEPATITIS E RESPONSE</t>
  </si>
  <si>
    <t>NEF7AE</t>
  </si>
  <si>
    <t>RRM-WASH Populations deplacees Diffa</t>
  </si>
  <si>
    <t>NEF7AH</t>
  </si>
  <si>
    <t>WASH response for the population affected by the Lake Chad Basin crisis, in the region of Diffa</t>
  </si>
  <si>
    <t>NEF7AI</t>
  </si>
  <si>
    <t>ESZ1X</t>
  </si>
  <si>
    <t>ESTRUCTURA ESPAÑA 2017</t>
  </si>
  <si>
    <t>Projet De Lutte Contre la Malnutrition MATAM SN</t>
  </si>
  <si>
    <t>SNA1AG</t>
  </si>
  <si>
    <t>Renforcement de la lutte contre la malnutrition aigue severe et de sa prise en charge au Senegal par une approche multi-sectorielle et integree</t>
  </si>
  <si>
    <t>SNA1AI</t>
  </si>
  <si>
    <t>AMÉLIORATION DE LA SÉCURITÉ ALIMENTAIRE ET NUTRITIONNELLE DES POPULATIONS LES PLUS VULNÉRABLES PAR LA MISE EN PLACE ET ACCOMPAGNEMENT DE PROGRAMMES DE PROTECTION SOCIALE INTÉGRÉS</t>
  </si>
  <si>
    <t>SNA4AA</t>
  </si>
  <si>
    <t>SNA4AB</t>
  </si>
  <si>
    <t>Projet Integre d’Appui a la Resilience Alimentaire et Nutritionnelle (PIARAN)</t>
  </si>
  <si>
    <t>Amélioration de la Sécurité Alimentaire et Nutritionnelle des populations les plus vulnérables par la mise en place et accompagnement de programmes de protection sociale intégrés</t>
  </si>
  <si>
    <t>SNE2AA</t>
  </si>
  <si>
    <t>Etude MALINEA (Malnutritions et Infections enfance d’Afrique)</t>
  </si>
  <si>
    <t>SNE2AD</t>
  </si>
  <si>
    <t>Enquete NCA TRANSFONTALIERES</t>
  </si>
  <si>
    <t>SNF5AA</t>
  </si>
  <si>
    <t>R2HC 2017 Développement des mécanismes de prévention de la MA en adressant les causes directes</t>
  </si>
  <si>
    <t>SNH9AG</t>
  </si>
  <si>
    <t>Recherche MALINEA volet developpement psychomoteur de l'enfant</t>
  </si>
  <si>
    <t>Renforcement des capacités de PEC de la MAS par les acteurs institutionnels et communautaires</t>
  </si>
  <si>
    <t>SNH9AI</t>
  </si>
  <si>
    <t>Etude des synergies possibles entre la methodologie de ciblage HEA et le Registre National Unique</t>
  </si>
  <si>
    <t>SNJ1AD</t>
  </si>
  <si>
    <t>SNJ1AE</t>
  </si>
  <si>
    <t>SNJ7AD</t>
  </si>
  <si>
    <t>SNJIAC</t>
  </si>
  <si>
    <t>WASH MATAM</t>
  </si>
  <si>
    <t>SNN2AA</t>
  </si>
  <si>
    <t>Nutrition Community Programme PROCONU</t>
  </si>
  <si>
    <t>WAA1AH</t>
  </si>
  <si>
    <t>Renforcement des Capacites et Production d'Evidences pour influencer les decideurs politiques</t>
  </si>
  <si>
    <t>WAA1AI</t>
  </si>
  <si>
    <t>ECHO Pays Mauritanie</t>
  </si>
  <si>
    <t>WAA1AL</t>
  </si>
  <si>
    <t>Echo Pays Mali 01</t>
  </si>
  <si>
    <t>WAA1AQ</t>
  </si>
  <si>
    <t>EMERGENCY NUTRITION CAPACITY DEVELOPMENT</t>
  </si>
  <si>
    <t>WAA1AR</t>
  </si>
  <si>
    <t>RECAPE II - ECHO ENVELOPPE FED 2016</t>
  </si>
  <si>
    <t>WAA1AS</t>
  </si>
  <si>
    <t>Echo Pays Niger NEA1AL</t>
  </si>
  <si>
    <t>WAA1AT</t>
  </si>
  <si>
    <t>REDUCE RISK OF MALNUT:PREVENTIVE &amp; SYSTEMATIC ACTION</t>
  </si>
  <si>
    <t>WAA1AV</t>
  </si>
  <si>
    <t>WAA1AW</t>
  </si>
  <si>
    <t>WAA1AX</t>
  </si>
  <si>
    <t>ECHO NIGERIA</t>
  </si>
  <si>
    <t>WAA1AY</t>
  </si>
  <si>
    <t>Reduce risk of malnut:preventive &amp; systematic action</t>
  </si>
  <si>
    <t>WAB2AF</t>
  </si>
  <si>
    <t>WAB2AG</t>
  </si>
  <si>
    <t>CALP OFDA 2016</t>
  </si>
  <si>
    <t>WAB2AH</t>
  </si>
  <si>
    <t>WAE2AB</t>
  </si>
  <si>
    <t>Renforcement de la securite nutritionnelle maternelle et infantile dans la region d’Afrique de l’Ouest – Phase 2</t>
  </si>
  <si>
    <t>WAF1AG</t>
  </si>
  <si>
    <t>Building Resilience and Adaptation to Climate Extremes and Disasters (BRACED) Programme</t>
  </si>
  <si>
    <t>WAFAAA</t>
  </si>
  <si>
    <t>WAH7AA</t>
  </si>
  <si>
    <t>WAH9AC</t>
  </si>
  <si>
    <t>Cross-cutting Global and French Nutrition Advocacy and Communications</t>
  </si>
  <si>
    <t>WAH9AJ</t>
  </si>
  <si>
    <t>Partenariat ACF Paris Link NCA</t>
  </si>
  <si>
    <t>WAN2AA</t>
  </si>
  <si>
    <t>NO wested lives</t>
  </si>
  <si>
    <t>BOJ7AA</t>
  </si>
  <si>
    <t>Fortalecimiento de resiliencia en población vulnerable</t>
  </si>
  <si>
    <t>BOJ9AD</t>
  </si>
  <si>
    <t>OE2.- RESPUESTA Y ACCIONES DE EMERGENCIA</t>
  </si>
  <si>
    <t>BOKBAB</t>
  </si>
  <si>
    <t>Desarrollo Socioeconómico 2013-2014</t>
  </si>
  <si>
    <t>ESA5AC</t>
  </si>
  <si>
    <t>M.I.C.R.O. Migrant’s Ideas Converted into Real Opportunities</t>
  </si>
  <si>
    <t>ESD4AB</t>
  </si>
  <si>
    <t>Secondment LogCluster</t>
  </si>
  <si>
    <t>ESH9AD</t>
  </si>
  <si>
    <t>Reinventing community management of acute malnutrition</t>
  </si>
  <si>
    <t>ESH9AE</t>
  </si>
  <si>
    <t>Curso Cash Based Intervention (NOHA) 2017</t>
  </si>
  <si>
    <t>ESJ5AC</t>
  </si>
  <si>
    <t>GUERRA Y HAMBRE, EL CALADO DE LAS CRISIS HUMANAS</t>
  </si>
  <si>
    <t>ESJ6AF</t>
  </si>
  <si>
    <t>Generacion NO HUNGER - Aragon. Certamen Creativo III</t>
  </si>
  <si>
    <t>ESJAAB</t>
  </si>
  <si>
    <t>Curso de Técnico Especialista en Logística Humanitaria 2017</t>
  </si>
  <si>
    <t>ESJBAK</t>
  </si>
  <si>
    <t>CONTRATO PRACTICAS GARANTIA JUVENIL</t>
  </si>
  <si>
    <t>ESJFAH</t>
  </si>
  <si>
    <t>Generacion NO HUNGER. Una propuesta artistica y creativa para la primera generacion de valencianos capaz de cabar con el hambre.</t>
  </si>
  <si>
    <t>Convenio Emergencia AECID 2014-2018</t>
  </si>
  <si>
    <t>ESJIAC</t>
  </si>
  <si>
    <t>Generación No Hunger - JACA</t>
  </si>
  <si>
    <t>ESJIAD</t>
  </si>
  <si>
    <t>Generación No Hunger -ZARAGOZA</t>
  </si>
  <si>
    <t>ESJIAE</t>
  </si>
  <si>
    <t>Generación No Hunger -ZARAGOZA. crea y actua. arte urbano contra el hambre</t>
  </si>
  <si>
    <t>ESJIAG</t>
  </si>
  <si>
    <t>Generación No Hunger II - ZARAGOZA</t>
  </si>
  <si>
    <t>ESJUBD</t>
  </si>
  <si>
    <t>2014 EMPRENDIMIENTO SOCIAL PARA ONG AND</t>
  </si>
  <si>
    <t>ESJUBP</t>
  </si>
  <si>
    <t>OPERACIÓN REDES EUROPEAS DE EMPRENDIMIENTO INCLUSIVO.</t>
  </si>
  <si>
    <t>ESJUBT</t>
  </si>
  <si>
    <t>vives emplea san cristobal</t>
  </si>
  <si>
    <t>ESJUBY</t>
  </si>
  <si>
    <t>FSE 2015 Flash InfoSocial</t>
  </si>
  <si>
    <t>ESJUBZ</t>
  </si>
  <si>
    <t>FSE  2015 Comunicación LUCES</t>
  </si>
  <si>
    <t>ESJUCA</t>
  </si>
  <si>
    <t>FSE 2015 Comunicación VIVES PROYECTO</t>
  </si>
  <si>
    <t>ESJUCB</t>
  </si>
  <si>
    <t>FSE Revista Tercer Sector</t>
  </si>
  <si>
    <t>ESJUCC</t>
  </si>
  <si>
    <t>ITINERARIO VIVES EMPLEA  BARCLAYS ANDALUCIA POL NORTE Y SUR</t>
  </si>
  <si>
    <t>ESJUCD</t>
  </si>
  <si>
    <t>VIVES EMPLEA SEVILLA LA CAIXA</t>
  </si>
  <si>
    <t>ESJUCF</t>
  </si>
  <si>
    <t>VIVES EMPLEA LA CAIXA ZARAGOZA</t>
  </si>
  <si>
    <t>ESJUCG</t>
  </si>
  <si>
    <t>ASISTENCIA TÉCNICA.EJE 5</t>
  </si>
  <si>
    <t>ESJUCH</t>
  </si>
  <si>
    <t xml:space="preserve">Emprendimiento social para entidades FEPROAMI - FSE	</t>
  </si>
  <si>
    <t>ESJUCN</t>
  </si>
  <si>
    <t>Evaluación Vives proyecto</t>
  </si>
  <si>
    <t>ESKDAH2</t>
  </si>
  <si>
    <t>Vives Emprende Convenio CAN_CAIXA_Cruz Roja_ACH - Pamplona</t>
  </si>
  <si>
    <t>ESKDAH4</t>
  </si>
  <si>
    <t>Vives Emprende Convenio CAN_CAIXA_Cruz Roja_ACH</t>
  </si>
  <si>
    <t>ESKDAH5</t>
  </si>
  <si>
    <t>Vives Emplea Convenio CAN_CAIXA_Cruz Roja_ACH - Tudela</t>
  </si>
  <si>
    <t>ESKDAH6</t>
  </si>
  <si>
    <t>Vives Emplea Convenio CAN_CAIXA_Cruz Roja_ACH - Pamplona</t>
  </si>
  <si>
    <t>ESKEAK1</t>
  </si>
  <si>
    <t>VIVES EMPLEA BARCLAYS MADRID</t>
  </si>
  <si>
    <t>ESZ7CD</t>
  </si>
  <si>
    <t>APORTACIONES EN ESPECIE  ESJ6AF - F.Pirineos, Recreando Estudio, Millan</t>
  </si>
  <si>
    <t>ESZ7CI</t>
  </si>
  <si>
    <t>COFI ESJIAE Generación No Hunger - ZARAGOZA (APORTACION EN ESPECIE ASOC. ASALTO)</t>
  </si>
  <si>
    <t>GTA2AB</t>
  </si>
  <si>
    <t>DIPECHO: preparación ante desastres</t>
  </si>
  <si>
    <t>HAKDAB</t>
  </si>
  <si>
    <t>Respuesta Emergencia Huracan Matthew</t>
  </si>
  <si>
    <t>Emergency Response Syrian Refugees, Bekaa</t>
  </si>
  <si>
    <t>LBJ7AD</t>
  </si>
  <si>
    <t>LBJBAB</t>
  </si>
  <si>
    <t>LBJIAA</t>
  </si>
  <si>
    <t>Aragon - Water Trucking Bekaa</t>
  </si>
  <si>
    <t>NIJ2AA</t>
  </si>
  <si>
    <t>“Desarrollo Rural Territorial y  Economia Social en el Geoparque de Rio Coco, Madriz, Nicaragua (AACID)”</t>
  </si>
  <si>
    <t>PEH9BU</t>
  </si>
  <si>
    <t>ANEMIA NO</t>
  </si>
  <si>
    <t>PEJGXB</t>
  </si>
  <si>
    <t>Respuesta Emergencia Inundaciones 2017 Perú</t>
  </si>
  <si>
    <t>PEK0AI</t>
  </si>
  <si>
    <t>Sinchi tulpa. FORTALECIMIENTO DE LAS CAPACIDADES LOCALES PARA LA GESTION DE RIESGO EN LA ZONA ALTONDINA DEL SUR DEL PERU</t>
  </si>
  <si>
    <t>PIA4AC</t>
  </si>
  <si>
    <t>Promotion of the local democracy and economic activity through the reinforcement of Palestinian Non State Actors</t>
  </si>
  <si>
    <t>PID5AX</t>
  </si>
  <si>
    <t>Enhance income generation potential of vulnerable men and women to address the protracted humanitarian crisis in south Gaza Strip</t>
  </si>
  <si>
    <t>PIJ1AF</t>
  </si>
  <si>
    <t>2017/SPE/0000400044</t>
  </si>
  <si>
    <t>PIJ7AG</t>
  </si>
  <si>
    <t>Improved livelihoods and access to basic services in Gaza</t>
  </si>
  <si>
    <t>PIJ7AI</t>
  </si>
  <si>
    <t>WASH GAZA</t>
  </si>
  <si>
    <t>PIJ7AJ</t>
  </si>
  <si>
    <t>FSL Hebron</t>
  </si>
  <si>
    <t>PIJBAE</t>
  </si>
  <si>
    <t>Gender and Human rights based approach in GAza - 2nd phase</t>
  </si>
  <si>
    <t>Implementation of FSL projects focused on providing viable and sustainable sources of income with local partners</t>
  </si>
  <si>
    <t>PIJGAB</t>
  </si>
  <si>
    <t>Improved Livelihood and Acces to basic services</t>
  </si>
  <si>
    <t>Conv. Ayto Murcia 2017V.EMPLEA MURCIA COFI SPJUCN(EVA)</t>
  </si>
  <si>
    <t>Conv. Ayto Murcia 2017V.EMPLEA MURCIA COFI SPJUBU(JAVIER)</t>
  </si>
  <si>
    <t>Conv. Ayto Murcia 2017V.MPRENDE MURCIA COFI SPJUP(GUILLERMO)</t>
  </si>
  <si>
    <t>SMH9AA</t>
  </si>
  <si>
    <t>investigación sobre la Prevención de la desnutrición</t>
  </si>
  <si>
    <t>SMJGMCAA</t>
  </si>
  <si>
    <t>SPA5AB</t>
  </si>
  <si>
    <t>MARES de Madrid: resilient urban ecosystems for a sustainable economy</t>
  </si>
  <si>
    <t>SPA5AC</t>
  </si>
  <si>
    <t>EMPOWERING LONG TERM UNEMPLOYED OLDER WORKERS THROUGH COACHING AND STRATEGIC TRAINING IN PNL AND SOCIAL MEDIA MANAGEMENT</t>
  </si>
  <si>
    <t>SPA5AD</t>
  </si>
  <si>
    <t>VIVES ECOSISTEMA- Empowering LTU</t>
  </si>
  <si>
    <t>SPA5AJ</t>
  </si>
  <si>
    <t>MIGREMPOWER VIVES ECOSISTEMA- Redes Europeas de Empleo y Emprendimiento Inclusivo</t>
  </si>
  <si>
    <t>SPA5AK</t>
  </si>
  <si>
    <t>VIVES ECOSISTEMA- Redes Europeas de Empleo y Emprendimiento Inclusivo</t>
  </si>
  <si>
    <t>SPJ2AA</t>
  </si>
  <si>
    <t>Vives Emplea Diversidad</t>
  </si>
  <si>
    <t>SPJ2AC</t>
  </si>
  <si>
    <t>COFI Dip.Málaga-La Caixa_V. Emprende La Noria</t>
  </si>
  <si>
    <t>SPJ3AB</t>
  </si>
  <si>
    <t>Vives Emplea 2 Burlada-Tafalla</t>
  </si>
  <si>
    <t>SPJ3AD</t>
  </si>
  <si>
    <t>Vives Emplea - (PIFE I)PROGRAMA INTEGRADO FORMACION Y EMPLEO</t>
  </si>
  <si>
    <t>SPJ3AE</t>
  </si>
  <si>
    <t>Vives Emplea - (PIFE II) PROGRAMA INTEGRADO FORMACION Y EMPLEO</t>
  </si>
  <si>
    <t>SPJ3AG</t>
  </si>
  <si>
    <t>VIVES PERSONAS - Vives Efecto Emplea</t>
  </si>
  <si>
    <t>SPJ3AM1</t>
  </si>
  <si>
    <t>Cofi V.Emplea SNE Navarra 2_Pamplona</t>
  </si>
  <si>
    <t>SPJ3AM2</t>
  </si>
  <si>
    <t>COFI SNE Vives Emplea Tudela</t>
  </si>
  <si>
    <t>SPJ3AN</t>
  </si>
  <si>
    <t>Cofi V.Emplea SNE Navarra 2018</t>
  </si>
  <si>
    <t>SPJ5AD</t>
  </si>
  <si>
    <t>COFI FSE V.Emplea Madrid - Rivas Vaciamadrid</t>
  </si>
  <si>
    <t>SPJ5AF</t>
  </si>
  <si>
    <t>COFI V. Emplea Reorienta 2.0</t>
  </si>
  <si>
    <t>SPJ7AB</t>
  </si>
  <si>
    <t>COFI Vives emplea semestre 1 sant boi</t>
  </si>
  <si>
    <t>SPJ7AE</t>
  </si>
  <si>
    <t>V.EMPRENDE - AYUDA A LA CONTRATACIÓN (Ayto Barcelona)</t>
  </si>
  <si>
    <t>SPJ8AC</t>
  </si>
  <si>
    <t>COFI FSE - Junta CLM - V.Emplea Toledo 2ºSEME 2016</t>
  </si>
  <si>
    <t>SPJ8AD</t>
  </si>
  <si>
    <t>COFI FSE - Junta CLM - V.Emprende Toledo 2ºSEME 2016</t>
  </si>
  <si>
    <t>SPJ8AE1</t>
  </si>
  <si>
    <t>COFI FSE - Junta CLM - V.Emplea CLM_1 Toledo</t>
  </si>
  <si>
    <t>SPJ8AE2</t>
  </si>
  <si>
    <t>COFI FSE - Junta CLM - V.Emplea CLM_2 Toledo</t>
  </si>
  <si>
    <t>SPJ8AF</t>
  </si>
  <si>
    <t>COFI FSE - Junta CLM - V.Emplea Talavera</t>
  </si>
  <si>
    <t>SPJAAA</t>
  </si>
  <si>
    <t>Efecto Emplea. Acciones por el empleo inclusivo</t>
  </si>
  <si>
    <t>SPJAAE</t>
  </si>
  <si>
    <t>Efecto emplea 2018. DG SSIS Comunidad de Madrid</t>
  </si>
  <si>
    <t>SPJAAF</t>
  </si>
  <si>
    <t>COFI CAM Fundación Incyde - Madrid</t>
  </si>
  <si>
    <t>SPJBAC</t>
  </si>
  <si>
    <t>V Emplea Cataluña - SOC Hospitalet - Hostelería - Garantía Juvenil</t>
  </si>
  <si>
    <t>SPJBAD</t>
  </si>
  <si>
    <t>V Emplea Cataluña - SOC San Andreu_Economía Verde</t>
  </si>
  <si>
    <t>SPJBAF</t>
  </si>
  <si>
    <t>Ateneus Cooperatius </t>
  </si>
  <si>
    <t>SPJBAH</t>
  </si>
  <si>
    <t>V Emplea Cataluña - SOC Proyecto de mayores de 30</t>
  </si>
  <si>
    <t>SPJBAJ</t>
  </si>
  <si>
    <t>COFI V.Emplea FSE Cataluña - Viladecans 2ºSEME</t>
  </si>
  <si>
    <t>SPJBAJ1</t>
  </si>
  <si>
    <t>COFI V.Emplea FSE Cataluña - Viladecans 2ºSEME 2017</t>
  </si>
  <si>
    <t>SPJBAJ2</t>
  </si>
  <si>
    <t>COFI V.Emplea FSE Cataluña - Viladecans 2ºSEME 2018</t>
  </si>
  <si>
    <t>SPJBAK</t>
  </si>
  <si>
    <t>GENCAT_Efecto Emplea 2017 Beneficiarios RMI 2018</t>
  </si>
  <si>
    <t>SPJBAL</t>
  </si>
  <si>
    <t>Ayuda a la contratación</t>
  </si>
  <si>
    <t>SPJBAL1</t>
  </si>
  <si>
    <t>COFI V.Emplea mujeres senegalesas</t>
  </si>
  <si>
    <t>SPJDAA2</t>
  </si>
  <si>
    <t>COFI Vives Emplea semestre 2 - Sevilla</t>
  </si>
  <si>
    <t>SPJDAA3</t>
  </si>
  <si>
    <t>Vives Emplea semestre 2 - Torreblanca Cocinando</t>
  </si>
  <si>
    <t>SPJDAC1</t>
  </si>
  <si>
    <t>AY.TO  MALAGA. VIVES EMPLEA 2017</t>
  </si>
  <si>
    <t>SPJDAC2</t>
  </si>
  <si>
    <t>AY.TO BENALMADENA. MALAGA. VIVES EMPRENDE 2017</t>
  </si>
  <si>
    <t>SPJDAD</t>
  </si>
  <si>
    <t>COFI Ayto Rinconada V.Emplea (12 meses)</t>
  </si>
  <si>
    <t>SPJDAE</t>
  </si>
  <si>
    <t>COFI Vives Emprende - Ay.to Benalmadena</t>
  </si>
  <si>
    <t>SPJDAF2</t>
  </si>
  <si>
    <t>Cofi Vives Emplea La Noria (Málaga) 2018</t>
  </si>
  <si>
    <t>SPJDAG</t>
  </si>
  <si>
    <t>COFI Ayto Rinconada V.Emprende ( 6 meses)</t>
  </si>
  <si>
    <t>SPJDAH</t>
  </si>
  <si>
    <t>COFI V.Emplea - Ay.to Sevilla Varia zonas</t>
  </si>
  <si>
    <t>SPJDAI</t>
  </si>
  <si>
    <t>COFI V.Emplea semestre 2 - Torreblanca Cocinando Ay.to Sevilla</t>
  </si>
  <si>
    <t>SPJEAB1</t>
  </si>
  <si>
    <t>SPJEAB2</t>
  </si>
  <si>
    <t>SPJEAB3</t>
  </si>
  <si>
    <t>SPJEAC1</t>
  </si>
  <si>
    <t>V.Emplea FSE Asturias 2017 - 2 SEM 1</t>
  </si>
  <si>
    <t>SPJEAC2</t>
  </si>
  <si>
    <t>V.Emplea FSE Asturias 2017 - 2 SEM 2</t>
  </si>
  <si>
    <t>SPJHAB</t>
  </si>
  <si>
    <t>COFI Vives Emprende Vedra</t>
  </si>
  <si>
    <t>SPJHAD1</t>
  </si>
  <si>
    <t>COFI V.Emplea FSE Galicia Teo 3</t>
  </si>
  <si>
    <t>SPJHAD2</t>
  </si>
  <si>
    <t>COFI V.Emprende FSE Galicia Teo</t>
  </si>
  <si>
    <t>SPJHAE</t>
  </si>
  <si>
    <t>COFI Vives Emplea Galicia SEMESTRE 1 2017 - Vilagarcía</t>
  </si>
  <si>
    <t>SPJIAF</t>
  </si>
  <si>
    <t>Prestación de SS - Capitalización competencias Mujeres Inmigrantes</t>
  </si>
  <si>
    <t>SPJLAC</t>
  </si>
  <si>
    <t>V.Emplea FSE Castellón 2 - diputación castellón</t>
  </si>
  <si>
    <t>COFI Vives Emplea IRPF Conv 2015 - La Ventilla</t>
  </si>
  <si>
    <t>SPJPAA2</t>
  </si>
  <si>
    <t>SPJPAC1</t>
  </si>
  <si>
    <t>IRPF JUMP - Conv 2015 - Andalucia</t>
  </si>
  <si>
    <t>SPJPAE1</t>
  </si>
  <si>
    <t>IRPF Conv. 2016 V. Emprende para mujeres - Sevilla</t>
  </si>
  <si>
    <t>SPJPAE2</t>
  </si>
  <si>
    <t>IRPF Conv. 2016 V. Emprende para mujeres - Barcelona</t>
  </si>
  <si>
    <t>SPJPAF1</t>
  </si>
  <si>
    <t>IRPF Conv. 2016 V. Emprende para jovenes - Sevilla</t>
  </si>
  <si>
    <t>SPJPAF2</t>
  </si>
  <si>
    <t>IRPF Conv. 2016 V. Emprende para jovenes - Toledo</t>
  </si>
  <si>
    <t>SPJPAF3</t>
  </si>
  <si>
    <t>IRPF Conv. 2016 V. Emprende para jovenes - Barcelona</t>
  </si>
  <si>
    <t>SPJPAF4</t>
  </si>
  <si>
    <t>IRPF Conv. 2016 V. Emprende para jovenes - Cáceres</t>
  </si>
  <si>
    <t>SPJPAG1</t>
  </si>
  <si>
    <t>IRPF Conv. 2016 V. Emplea - Castellon</t>
  </si>
  <si>
    <t>SPJPAG2</t>
  </si>
  <si>
    <t>IRPF Conv. 2016 V. Emplea - La Ventilla</t>
  </si>
  <si>
    <t>SPJPAG3</t>
  </si>
  <si>
    <t>IRPF Conv. 2016 V. Emplea - Gijón 1er sem</t>
  </si>
  <si>
    <t>SPJPAG4</t>
  </si>
  <si>
    <t>IRPF Conv. 2016 V. Emplea - Málaga prov</t>
  </si>
  <si>
    <t>SPJPAG5</t>
  </si>
  <si>
    <t>Vives Emplea IRPF Málaga Diversidad</t>
  </si>
  <si>
    <t>SPJPAG6</t>
  </si>
  <si>
    <t>IRPF Conv. 2016 V. Emplea - Gijón 2º sem</t>
  </si>
  <si>
    <t>SPJPAH</t>
  </si>
  <si>
    <t>Régimen General 2016. Mantenimiento</t>
  </si>
  <si>
    <t>SPJRAB</t>
  </si>
  <si>
    <t>Inmigración Emprende Madrid y Cataluña</t>
  </si>
  <si>
    <t>SPJRAF1</t>
  </si>
  <si>
    <t>V.Emprende DG Inmigración - Cataluña</t>
  </si>
  <si>
    <t>SPJRAF2</t>
  </si>
  <si>
    <t>V.Emprende DG Inmigración - Madrid</t>
  </si>
  <si>
    <t>SPJRAK</t>
  </si>
  <si>
    <t>COFI EJE 6 FSE_Itinerarios Empleo C.Penitenciarios</t>
  </si>
  <si>
    <t>SPJSAA1</t>
  </si>
  <si>
    <t>COFI Vives Emplea semestre 1 Casar de Caceres</t>
  </si>
  <si>
    <t>SPJSAA2</t>
  </si>
  <si>
    <t>COFI Vives Emplea semestre 2 Casar de Caceres</t>
  </si>
  <si>
    <t>SPJSAB1</t>
  </si>
  <si>
    <t>COFI Vives Emplea Extremadura 1 - Cáceres</t>
  </si>
  <si>
    <t>SPJSAB2</t>
  </si>
  <si>
    <t>COFI Vives Emplea Extremadura 2 - Cáceres</t>
  </si>
  <si>
    <t>SPJSAB3</t>
  </si>
  <si>
    <t>COFI Vives Emprende Extremadura - Cáceres</t>
  </si>
  <si>
    <t>SPJSAC1</t>
  </si>
  <si>
    <t>COFI Vives Emplea Extremadura 1 - Trujillo</t>
  </si>
  <si>
    <t>SPJSAC2</t>
  </si>
  <si>
    <t>COFI Vives Emplea Extremadura 2 - Trujillo</t>
  </si>
  <si>
    <t>SPJSAE1</t>
  </si>
  <si>
    <t>COFI V.Emplea  FSE Cáceres</t>
  </si>
  <si>
    <t>SPJSAE2</t>
  </si>
  <si>
    <t>COFI V.Emprende FSE Cáceres</t>
  </si>
  <si>
    <t>SPJSAF</t>
  </si>
  <si>
    <t>COFI Ayto Trujillo V.Emplea</t>
  </si>
  <si>
    <t>SPJSAG</t>
  </si>
  <si>
    <t>vIVEN EMPRENDE EXTREMADURA 2017</t>
  </si>
  <si>
    <t>SPJUAF</t>
  </si>
  <si>
    <t>Vives Emplea Extremadura 1 - Cásar</t>
  </si>
  <si>
    <t>SPJUAG</t>
  </si>
  <si>
    <t>Vives Emplea Extremadura 1 - Cáceres</t>
  </si>
  <si>
    <t>SPJUAH</t>
  </si>
  <si>
    <t>Vives Emplea Extremadura 1 - Trujillo</t>
  </si>
  <si>
    <t>SPJUAM</t>
  </si>
  <si>
    <t>Vives Emplea Navarra 1</t>
  </si>
  <si>
    <t>SPJUAQ</t>
  </si>
  <si>
    <t>Vives Emplea Toledo - Semestre 2</t>
  </si>
  <si>
    <t>SPJUAR</t>
  </si>
  <si>
    <t>Vives Emprende Madrid - Juventud Madrid</t>
  </si>
  <si>
    <t>SPJUAS</t>
  </si>
  <si>
    <t>Vives Emprende Murcia</t>
  </si>
  <si>
    <t>SPJUAW</t>
  </si>
  <si>
    <t>Vives Emplea Extremadura 2 - Cásar</t>
  </si>
  <si>
    <t>SPJUAX</t>
  </si>
  <si>
    <t>Vives Emplea Extremadura 2 - Cáceres</t>
  </si>
  <si>
    <t>SPJUAY</t>
  </si>
  <si>
    <t>Vives Emplea Extremadura 2 - Trujillo</t>
  </si>
  <si>
    <t>SPJUAZ</t>
  </si>
  <si>
    <t>Vives Emplea Madrid 2 - San Cristóbal</t>
  </si>
  <si>
    <t>SPJUBA</t>
  </si>
  <si>
    <t>Vives Emplea Madrid 2 - La Ventilla</t>
  </si>
  <si>
    <t>SPJUBC</t>
  </si>
  <si>
    <t>Vives Emplea Galicia SEMESTRE 2 - Vilagarcía</t>
  </si>
  <si>
    <t>SPJUBD</t>
  </si>
  <si>
    <t>Vives Emplea Galicia 2</t>
  </si>
  <si>
    <t>SPJUBE</t>
  </si>
  <si>
    <t>Vives Emplea Navarra 2 - Tafalla y Burlada</t>
  </si>
  <si>
    <t>SPJUBG</t>
  </si>
  <si>
    <t>Vives Emprende Galicia - Vedra</t>
  </si>
  <si>
    <t>SPJUBH</t>
  </si>
  <si>
    <t>Vives Emplea Alto Palancia- Semestre 2</t>
  </si>
  <si>
    <t>SPJUBJ</t>
  </si>
  <si>
    <t>Vives Emplea Málaga - Semestre 2</t>
  </si>
  <si>
    <t>SPJUBK</t>
  </si>
  <si>
    <t>Vives Emprende Andalucia - Málaga</t>
  </si>
  <si>
    <t>SPJUBL</t>
  </si>
  <si>
    <t>Vives Emplea Murcia - Semestre 2</t>
  </si>
  <si>
    <t>SPJUBP</t>
  </si>
  <si>
    <t>Vives Emplea Asturias 2</t>
  </si>
  <si>
    <t>SPJUBQ</t>
  </si>
  <si>
    <t>Vives Emplea Málaga - Semestre 2 - Diversidad</t>
  </si>
  <si>
    <t>SPJUBR</t>
  </si>
  <si>
    <t>V.Emplea FSE La Rinconada (12 meses)</t>
  </si>
  <si>
    <t>SPJUBS</t>
  </si>
  <si>
    <t>V.Emplea FSE Sevilla varias zonas</t>
  </si>
  <si>
    <t>SPJUBT</t>
  </si>
  <si>
    <t>V.Emprende FSE Andalucía - Sevilla 2</t>
  </si>
  <si>
    <t>SPJUBU</t>
  </si>
  <si>
    <t>Vives emplea FSE Murcia 2</t>
  </si>
  <si>
    <t>SPJUBV</t>
  </si>
  <si>
    <t>Vives Emplea Galicia SEMESTRE 1 2017 - Vilagarcía</t>
  </si>
  <si>
    <t>SPJUBW</t>
  </si>
  <si>
    <t>V.Emprende FSE Andalucía - Sevilla 1</t>
  </si>
  <si>
    <t>SPJUBX</t>
  </si>
  <si>
    <t>V.Emplea FSE Asturias 1</t>
  </si>
  <si>
    <t>SPJUBY</t>
  </si>
  <si>
    <t>V.Emplea FSE Castellón 1</t>
  </si>
  <si>
    <t>SPJUBZ</t>
  </si>
  <si>
    <t>V.Emprende FSE Cataluña 1</t>
  </si>
  <si>
    <t>SPJUCA</t>
  </si>
  <si>
    <t>V.Emplea FSE CLM_1 Toledo</t>
  </si>
  <si>
    <t>SPJUCB</t>
  </si>
  <si>
    <t>V.Emplea FSE CLM_2 Toledo</t>
  </si>
  <si>
    <t>SPJUCC</t>
  </si>
  <si>
    <t>V.Emplea FSE CLM_2 Talavera</t>
  </si>
  <si>
    <t>SPJUCD</t>
  </si>
  <si>
    <t>V.Emprende FSE CLM_Toledo</t>
  </si>
  <si>
    <t>SPJUCE</t>
  </si>
  <si>
    <t>V.Emplea FSE Badajoz</t>
  </si>
  <si>
    <t>SPJUCF</t>
  </si>
  <si>
    <t>V.Emplea FSE Trujillo</t>
  </si>
  <si>
    <t>SPJUCG</t>
  </si>
  <si>
    <t>V.Emplea FSE Cáceres</t>
  </si>
  <si>
    <t>SPJUCH</t>
  </si>
  <si>
    <t>V.Emprende FSE Cáceres</t>
  </si>
  <si>
    <t>SPJUCJ</t>
  </si>
  <si>
    <t>V.Emplea FSE Galicia Teo 3</t>
  </si>
  <si>
    <t>SPJUCK</t>
  </si>
  <si>
    <t>V.Emprende FSE Galicia - Teo</t>
  </si>
  <si>
    <t>SPJUCL</t>
  </si>
  <si>
    <t>V.Emplea FSE Madrid_San Cristóbal</t>
  </si>
  <si>
    <t>SPJUCM</t>
  </si>
  <si>
    <t>V.Emplea FSE Madrid_La Ventilla</t>
  </si>
  <si>
    <t>SPJUCN</t>
  </si>
  <si>
    <t>Vives emplea FSE Murcia 1</t>
  </si>
  <si>
    <t>SPJUCO</t>
  </si>
  <si>
    <t>Vives emplea FSE Cartagena 1</t>
  </si>
  <si>
    <t>SPJUCP</t>
  </si>
  <si>
    <t>Vves emprende FSE Murcia 1</t>
  </si>
  <si>
    <t>SPJUCQ</t>
  </si>
  <si>
    <t>Vives emprende FSE Cartagena 1</t>
  </si>
  <si>
    <t>SPJUCR</t>
  </si>
  <si>
    <t>V.Emplea FSE Navarra 2</t>
  </si>
  <si>
    <t>SPJUCS</t>
  </si>
  <si>
    <t>EJE 8 FSE. ASISTENCIA TÉCNICA. 2017</t>
  </si>
  <si>
    <t>SPJUCT</t>
  </si>
  <si>
    <t>Eje 7 Transnacionalidad - 2017</t>
  </si>
  <si>
    <t>SPJUCV</t>
  </si>
  <si>
    <t>vives emplea tudela</t>
  </si>
  <si>
    <t>SPJUCW</t>
  </si>
  <si>
    <t>Vives Emprende Andalucia - Benalmádena</t>
  </si>
  <si>
    <t>SPJUCX</t>
  </si>
  <si>
    <t>Vives emplea Castellon 2017</t>
  </si>
  <si>
    <t>SPJUCY</t>
  </si>
  <si>
    <t>V.Emplea Andalucía - Alcalá de Guadaira 1</t>
  </si>
  <si>
    <t>SPJUDA</t>
  </si>
  <si>
    <t>V.Emprende FSE Andalucía - Málaga La Noria</t>
  </si>
  <si>
    <t>SPJUDB</t>
  </si>
  <si>
    <t>V.Emplea FSE Cataluña - Viladecans 2ºSEME</t>
  </si>
  <si>
    <t>SPJUDC</t>
  </si>
  <si>
    <t>V.Emplea FSE Asturias 2</t>
  </si>
  <si>
    <t>SPJUDD</t>
  </si>
  <si>
    <t>FSE V.Emplea Madrid - Rivas Vaciamadrid</t>
  </si>
  <si>
    <t>SPJUDE</t>
  </si>
  <si>
    <t>V.Emplea FSE Andalucía - Málaga 2017 2ºseme</t>
  </si>
  <si>
    <t>SPJUDF</t>
  </si>
  <si>
    <t>V.Emplea FSE Andalucía - Málaga 2017 2ºseme (Diversidad)</t>
  </si>
  <si>
    <t>SPJUDG</t>
  </si>
  <si>
    <t>SPJUDH</t>
  </si>
  <si>
    <t>FSE EJE 6 - ESCUELAS OFICIOS INCLUSIVOS - Transversal</t>
  </si>
  <si>
    <t>SPJUDI</t>
  </si>
  <si>
    <t>EJE 6 Penitenciarias Andalucia - Granada y Jaen</t>
  </si>
  <si>
    <t>SPJUDR</t>
  </si>
  <si>
    <t>V.Emplea FSE Navarra 2018 1</t>
  </si>
  <si>
    <t>SPJUDS</t>
  </si>
  <si>
    <t>FSE - V.Emplea Hospitalet</t>
  </si>
  <si>
    <t>SPJUDT</t>
  </si>
  <si>
    <t>V.Emprende FSE Navarra 1</t>
  </si>
  <si>
    <t>SPJUDV</t>
  </si>
  <si>
    <t>Vives Emplea La Noria (Málaga) 2018</t>
  </si>
  <si>
    <t>SPJUDW</t>
  </si>
  <si>
    <t>V.Emprende FSE Navarra 1 2018</t>
  </si>
  <si>
    <t>SPJUDX</t>
  </si>
  <si>
    <t>V. Emplea Reorienta 2.0</t>
  </si>
  <si>
    <t>SPJUEC</t>
  </si>
  <si>
    <t>V.Emplea Lila 3 2018</t>
  </si>
  <si>
    <t>SPJUEF</t>
  </si>
  <si>
    <t>Vives Emplea Benalmadena (Málaga)   2018</t>
  </si>
  <si>
    <t>SPJUEK</t>
  </si>
  <si>
    <t>V.Emplea Toledo - Polígono 2018</t>
  </si>
  <si>
    <t>SPJUEM</t>
  </si>
  <si>
    <t>V.Emplea Consuegra 2018</t>
  </si>
  <si>
    <t>SPJUEO</t>
  </si>
  <si>
    <t>V.Emplea Cebolla 2018</t>
  </si>
  <si>
    <t>SPJUEQ</t>
  </si>
  <si>
    <t>V.Emprende Talavera 2018</t>
  </si>
  <si>
    <t>SPJUES</t>
  </si>
  <si>
    <t>V.Emprende Madrid 2018</t>
  </si>
  <si>
    <t>SPJUFL</t>
  </si>
  <si>
    <t>Vives Proyecto -Ayto Murcia + IRPF Regional  Emplea 2018</t>
  </si>
  <si>
    <t>SPK0AA</t>
  </si>
  <si>
    <t>Programa EDP Solidaria 2016</t>
  </si>
  <si>
    <t>SPK0AA1</t>
  </si>
  <si>
    <t>Programa EDP Solidaria 2016 - Emplea Cartagena EMPLEA</t>
  </si>
  <si>
    <t>SPK0AA2</t>
  </si>
  <si>
    <t>Programa EDP Solidaria 2016 - Emprende Cartagena</t>
  </si>
  <si>
    <t>SPKAAC</t>
  </si>
  <si>
    <t>Vives Emprende Fund. Telefónica Jóvenes emprendedores</t>
  </si>
  <si>
    <t>SPKAAG</t>
  </si>
  <si>
    <t>vives emplea castellon impulsando la insercion laboral de las persoanas en riesgo de exclusion social</t>
  </si>
  <si>
    <t>SPKAAO</t>
  </si>
  <si>
    <t>COFI V.Emplea Madrid_San Cristóbal</t>
  </si>
  <si>
    <t>SPKAAQ</t>
  </si>
  <si>
    <t>FUNDACIÓN INCYDE - Madrid</t>
  </si>
  <si>
    <t>SPKAAR</t>
  </si>
  <si>
    <t>Fundación INCYDE - CATALUÑA</t>
  </si>
  <si>
    <t>SPKAAS</t>
  </si>
  <si>
    <t>Fundación INCYDE - GALICIA</t>
  </si>
  <si>
    <t>SPKAAT</t>
  </si>
  <si>
    <t>COFI Unicaja V.Emprende Andalucía - Sevilla 2</t>
  </si>
  <si>
    <t>SPKBAB1</t>
  </si>
  <si>
    <t>COFI V.Emplea Andalucía - Alcalá de Guadaira 1</t>
  </si>
  <si>
    <t>SPKBAB2</t>
  </si>
  <si>
    <t>COFI V.Emplea CLM_1 Toledo</t>
  </si>
  <si>
    <t>SPKBAB3</t>
  </si>
  <si>
    <t>COFI V.Emplea CLM_2 Toledo</t>
  </si>
  <si>
    <t>SPKBAB4</t>
  </si>
  <si>
    <t>COFI LA CAIXA NAC V Emplea - Viladecans 2ºSEME</t>
  </si>
  <si>
    <t>SPKBAC</t>
  </si>
  <si>
    <t>COFI Vives Emprende - Benalmadena</t>
  </si>
  <si>
    <t>SPKBAD</t>
  </si>
  <si>
    <t>V.Emplea FSE Castellón 2</t>
  </si>
  <si>
    <t>SPKBAJ</t>
  </si>
  <si>
    <t>Fundación Bancaria "La Caixa" - V.Emplea Pamplona</t>
  </si>
  <si>
    <t>SPKBAK</t>
  </si>
  <si>
    <t>Fundación Bancaria "La Caixa" - V.Emplea La Ventilla</t>
  </si>
  <si>
    <t>SPKBAL</t>
  </si>
  <si>
    <t>SPKBAM</t>
  </si>
  <si>
    <t>LA CAIXA Vives Emplea CLM - Illescas</t>
  </si>
  <si>
    <t>SPKBAN</t>
  </si>
  <si>
    <t>LA CAIXA Vives Emplea Asturias - Gijón 2017</t>
  </si>
  <si>
    <t>SPKBAO</t>
  </si>
  <si>
    <t>LA CAIXA Vives Emplea Galicia - Santiago</t>
  </si>
  <si>
    <t>SPKDAB</t>
  </si>
  <si>
    <t>VIVES ONG - Emprendimiento Social caja navarra</t>
  </si>
  <si>
    <t>SYB2AD</t>
  </si>
  <si>
    <t>Agriculture, Food Security and WASH emergency assistance to vulnerable conflict affected populations in Syria</t>
  </si>
  <si>
    <t>SYF4AD</t>
  </si>
  <si>
    <t>Livelihood Support to Vulnerable and Conflict affected Population in Syria</t>
  </si>
  <si>
    <t>SYJQAB</t>
  </si>
  <si>
    <t>Intervencion de emergencia alimentaria y apoyo humanitario en Hassakeh.</t>
  </si>
  <si>
    <t>TRJ9AB</t>
  </si>
  <si>
    <t>Promote food security through the promotion of Early Warning Systems or the observation of food security</t>
  </si>
  <si>
    <t>LBJ7AE</t>
  </si>
  <si>
    <t>Mejora de la seguridad alimentaria y las capacidades nutricionales de poblaciones vulnerables e incremento de los activos de los ganaderos a pequeña escala en Baalbek-Hermel, Libano</t>
  </si>
  <si>
    <t>PIJ7AK</t>
  </si>
  <si>
    <t>Implementation of WASH projects focused on prevention and response to water scarcity</t>
  </si>
  <si>
    <t>GEA4AL</t>
  </si>
  <si>
    <t>UE ENPARD</t>
  </si>
  <si>
    <t>GEA4AU</t>
  </si>
  <si>
    <t>ENPARD Abjasia</t>
  </si>
  <si>
    <t>GED2AO</t>
  </si>
  <si>
    <t>Leveraging Employment Initiatives and Networking to build Confidence among ethnicities in Georgia - LINC</t>
  </si>
  <si>
    <t>GED2AT</t>
  </si>
  <si>
    <t>Improved Agriculture Developmen</t>
  </si>
  <si>
    <t>GEF1AB</t>
  </si>
  <si>
    <t>UK Embassy Abjasia</t>
  </si>
  <si>
    <t>GEF1AC</t>
  </si>
  <si>
    <t>IMPROVED SOCIO-ECO INTEGRATION OF SPECIFIC AT RISK GROUPS</t>
  </si>
  <si>
    <t>GEFAAA</t>
  </si>
  <si>
    <t>Improved Rural Development</t>
  </si>
  <si>
    <t>LBA1AF</t>
  </si>
  <si>
    <t>ECHO/SYR/BUD/2017/91038</t>
  </si>
  <si>
    <t>LBA3AC</t>
  </si>
  <si>
    <t>Providing Lebanese and Jordanian communities hosting Syrian refugees with improved WASH infrastructure and facilities at community, institution, and household level.</t>
  </si>
  <si>
    <t>LBA4AB</t>
  </si>
  <si>
    <t>Improving Efficiency, Availability, and Management of Water Resources in South Lebanon</t>
  </si>
  <si>
    <t>LBA4AC</t>
  </si>
  <si>
    <t>Improving Food Security and Nutritional Capacities of Vulnerable Populations, and Enhancing Small Scale Agricultural Producers Assets in Baalbek-Hermel, Lebanon</t>
  </si>
  <si>
    <t>LBD1AD</t>
  </si>
  <si>
    <t>Emergency WASH Assistance for syrian refugees in Lebanon</t>
  </si>
  <si>
    <t>LBD3AL</t>
  </si>
  <si>
    <t>Short and Long term WaSH interventions in Bekaa, Lebanon</t>
  </si>
  <si>
    <t>LBD3AM</t>
  </si>
  <si>
    <t>Comprehensive WaSH interventions in Bekaa, Lebanon - II</t>
  </si>
  <si>
    <t>LBD3AN</t>
  </si>
  <si>
    <t>Coordination, Information Management and Humanitarian Standards</t>
  </si>
  <si>
    <t>LBD3AO</t>
  </si>
  <si>
    <t>Comprehensive WaSH interventions in Bekaa, Lebanon - III</t>
  </si>
  <si>
    <t>LBD4AQ</t>
  </si>
  <si>
    <t>WFP JULY TO DEC 2016</t>
  </si>
  <si>
    <t>LBD4AR</t>
  </si>
  <si>
    <t>Agriculture sector development support program through labour intensive works (CfW)</t>
  </si>
  <si>
    <t>LBD4AU</t>
  </si>
  <si>
    <t>Emergency WASH Response for Returnees in Aleppo</t>
  </si>
  <si>
    <t>LBD4AW</t>
  </si>
  <si>
    <t>CFW FFA - 2018 phase 1</t>
  </si>
  <si>
    <t>LBD5AH</t>
  </si>
  <si>
    <t>WaSH Service improvement: Smart distribution metering and greywater management in ITSs</t>
  </si>
  <si>
    <t>LBD5AI</t>
  </si>
  <si>
    <t>Providing improved access to essential goods and services for highly vulnerable populations in hard to reach areas</t>
  </si>
  <si>
    <t>LBD5AJ</t>
  </si>
  <si>
    <t>National and local stakeholders capacities are reinforced to ensure availability and access to services (1.2)</t>
  </si>
  <si>
    <t>LBD5AK</t>
  </si>
  <si>
    <t>OCHA - Cash Distribution via KACHE II</t>
  </si>
  <si>
    <t>LBD5AL</t>
  </si>
  <si>
    <t>Affected populations show increased diversification in livelihoods sources (2.1)</t>
  </si>
  <si>
    <t>LBE2AD</t>
  </si>
  <si>
    <t>SYF4AC</t>
  </si>
  <si>
    <t>Emergency livelihood and WASH  support</t>
  </si>
  <si>
    <t>PHA1AV</t>
  </si>
  <si>
    <t>Moving Urban Poor Communities Towards Resilience (MOVE-UP Project)</t>
  </si>
  <si>
    <t>PHA1AX</t>
  </si>
  <si>
    <t>Urgent humanitarian needs of vulnerable population affected by natural or manmade disasters are addressed through emergency interventions</t>
  </si>
  <si>
    <t>PHA1AY</t>
  </si>
  <si>
    <t>TG/CO/ZM for DISPLACED POPULATION in MINDANAO</t>
  </si>
  <si>
    <t>PHA1AZ</t>
  </si>
  <si>
    <t>URBAN POOR CMANILA_MOVING OMMUNITIES TOWARDS RESILIENCE PHASE 2 (MOVE UP 2)</t>
  </si>
  <si>
    <t>PHA1BC</t>
  </si>
  <si>
    <t>Vulnerable People Affected by Manmade and Natural Disasters (have been assisted to recover) have recovered from the disaster.</t>
  </si>
  <si>
    <t>URGENT HUMANITARIAN NEEDS OF VULNERABLE POPULATION AFFECTED BY NATURAL OR MANMADE DISASTERS ARE ADDRESSED THROUGH EMERGENCY INTERVENTIONS</t>
  </si>
  <si>
    <t>PHA4AB</t>
  </si>
  <si>
    <t>EPG - Progress</t>
  </si>
  <si>
    <t>PHA4AE</t>
  </si>
  <si>
    <t>ACF SUPPORTS AND FACILITATES THE TECHNICAL EXPERTISE OF NEW AND EXISTING PARTNERS/STAKEHOLDERS.</t>
  </si>
  <si>
    <t>PHB2AD</t>
  </si>
  <si>
    <t>PHD3BQ</t>
  </si>
  <si>
    <t>PCA 2016 Cotabato/masbate</t>
  </si>
  <si>
    <t>PHD3BU</t>
  </si>
  <si>
    <t>COMMUNITIES HAVE APPROPRIATE AND SUSTAINABLE LIVELIHOODS AND ACCESS TO PROPER NUTRITION, WATER, SANITATION AND HYGIENE TO ENSURE NUTRITION SECURITY.</t>
  </si>
  <si>
    <t>PHD3BV</t>
  </si>
  <si>
    <t>Sustainable and resilient WASH, Nutrition and FSL interventions are scaled up through empowered governance approaches.</t>
  </si>
  <si>
    <t>PHD3BW</t>
  </si>
  <si>
    <t>PHF2AJ</t>
  </si>
  <si>
    <t>NUT/FSL Zamboanga</t>
  </si>
  <si>
    <t>PHF5AC</t>
  </si>
  <si>
    <t>PHF5AD</t>
  </si>
  <si>
    <t>PHF5AE</t>
  </si>
  <si>
    <t>Disasters and emergencies preparedness Programme Monitoring evaluation and learning proyect</t>
  </si>
  <si>
    <t>PHF7AG</t>
  </si>
  <si>
    <t>PHF7AH</t>
  </si>
  <si>
    <t>PHH7AD</t>
  </si>
  <si>
    <t>KNH-DRR</t>
  </si>
  <si>
    <t>PHJ1AC</t>
  </si>
  <si>
    <t>Zamboanga 2016/AHE/0000600001</t>
  </si>
  <si>
    <t>PHJGAB</t>
  </si>
  <si>
    <t>Convenio AECID - consorcio con SAVE the CHILDREN</t>
  </si>
  <si>
    <t>PHJGXC</t>
  </si>
  <si>
    <t>Emergency Response to Typhoon NINA (NOCK) Affected Population in Bicol Region - Philippines</t>
  </si>
  <si>
    <t>PHJGXD</t>
  </si>
  <si>
    <t>MARAWI CRISIS</t>
  </si>
  <si>
    <t>PHJGXE</t>
  </si>
  <si>
    <t>VULNERABLE PEOPLE AFFECTED BY MANMADE AND NATURAL DISASTERS (HAVE BEEN ASSISTED TO RECOVER) HAVE RECOVERED FROM THE DISASTER.</t>
  </si>
  <si>
    <t>PHKAAA</t>
  </si>
  <si>
    <t>DISASTERS AND EMERGENCIES PREPAREDNESS PROGRAMME (DEPP)</t>
  </si>
  <si>
    <t>PIA1AO</t>
  </si>
  <si>
    <t>Protecting and enhancing the capacities of most vulnerable households and communities affected by the protracted humanitarian crisis in the Gaza Strip</t>
  </si>
  <si>
    <t>PIA1AP</t>
  </si>
  <si>
    <t>Humanitarian Support to Protect Palestinians in the West Bank (including East Jerusalem) from Forcible Transfer.</t>
  </si>
  <si>
    <t>PIA1AQ</t>
  </si>
  <si>
    <t>PIA1AR</t>
  </si>
  <si>
    <t>Enhance the protection of the most vulnerable population in the Occupied Palestinian Territory through preventive and responsive advocacy measures</t>
  </si>
  <si>
    <t>PID3AF</t>
  </si>
  <si>
    <t>Wash and FSL oPt</t>
  </si>
  <si>
    <t>PID3AK</t>
  </si>
  <si>
    <t>Providing safe water and sanitation to vulnerable communities in the Gaza Strip</t>
  </si>
  <si>
    <t>PID3AM</t>
  </si>
  <si>
    <t>PID5AZ</t>
  </si>
  <si>
    <t>Protecting vulnerable groups from the risk of storm water flooding in hotspots of the Gaza Strip</t>
  </si>
  <si>
    <t>PID5BF</t>
  </si>
  <si>
    <t>Emergency response: provision of emergency relief in case of manmade and natural disaster in the sector of expertise</t>
  </si>
  <si>
    <t>PIE2AG</t>
  </si>
  <si>
    <t>Humanitarian Support to Contribute to the Protection of Palestinians in the West Bank (including East Jerusalem)</t>
  </si>
  <si>
    <t>PIF2AF</t>
  </si>
  <si>
    <t>Implementation of FSL projects</t>
  </si>
  <si>
    <t>PIFAAD</t>
  </si>
  <si>
    <t>NRC: 1157/1</t>
  </si>
  <si>
    <t>PIFAAF</t>
  </si>
  <si>
    <t>PIFAAG</t>
  </si>
  <si>
    <t>LUX_Humanitarian Support to Contribute to the Protection of Palestinians in the West Bank (including East Jerusalem) from Forcible Transfer</t>
  </si>
  <si>
    <t>PIFAAH</t>
  </si>
  <si>
    <t>IRL_Humanitarian Support to Contribute to the Protection of Palestinians in the West Bank (including East Jerusalem) from Forcible Transfer</t>
  </si>
  <si>
    <t>PIFCAA</t>
  </si>
  <si>
    <t>DN_ENHANCE THE PROTECTION OF THE MOST VULNERABLE POPULATION IN THE OCCUPIED PALESTINIAN TERRITORY THROUGH PREVENTIVE AND RESPONSIVE ADVOCACY MEASURES</t>
  </si>
  <si>
    <t>PIJ1AC</t>
  </si>
  <si>
    <t>Mejora del acceso a servicios básicos de saneamien</t>
  </si>
  <si>
    <t>SYA1AF</t>
  </si>
  <si>
    <t>Emergency Assistance to Vulnerable and Conflict-Affected Population in Syria</t>
  </si>
  <si>
    <t>SYB2AC</t>
  </si>
  <si>
    <t>Emergency Food Security and WaSH Support to Vulnerable Households in Conflict Affected Areas in Syria</t>
  </si>
  <si>
    <t>SYD3AI</t>
  </si>
  <si>
    <t>Enhance access to safe water to the population affected by the current conflict in Syria</t>
  </si>
  <si>
    <t>SYD4AA</t>
  </si>
  <si>
    <t>Early Recovery Support On Food Security And Livelihoods Of Vulnerable Conflict-Affected Populations In Syria</t>
  </si>
  <si>
    <t>SYD5AC</t>
  </si>
  <si>
    <t>Emergency WASH support to conflict-affected population</t>
  </si>
  <si>
    <t>SYD5AD</t>
  </si>
  <si>
    <t>OCHA_Emergency livelihood and WASH  support</t>
  </si>
  <si>
    <t>SYD5AE</t>
  </si>
  <si>
    <t>OCHA- Emergency WASH intervention to conflict affected population in Hassakeh, Aleppo and Rural Damascus</t>
  </si>
  <si>
    <t>SYD5AF</t>
  </si>
  <si>
    <t>SYF2AD</t>
  </si>
  <si>
    <t>WASH DFATD</t>
  </si>
  <si>
    <t>SYF4AE</t>
  </si>
  <si>
    <t>Food security and WASH intervention in support of Vulnerable and Conflict-Affected Population in Syria</t>
  </si>
  <si>
    <t>SYF7AB</t>
  </si>
  <si>
    <t>Emergency Food Aid support to conflict affected persons in Syria</t>
  </si>
  <si>
    <t>SYJ1AC</t>
  </si>
  <si>
    <t>Emergency Food Aid support to conflict affected population</t>
  </si>
  <si>
    <t>SYJ1AE</t>
  </si>
  <si>
    <t>EMERGENCY FOOD AID SUPPORT TO CONFLICT-AFFECTED PO</t>
  </si>
  <si>
    <t>SYJ8AB</t>
  </si>
  <si>
    <t>MERGENCY FOOD AID SUPPORT TO CONFLICT-AFFECTED PO</t>
  </si>
  <si>
    <t>SYJGAA</t>
  </si>
  <si>
    <t>Mejora de las Condiciones de Vida con el fin de Aliviar la Pobreza rural y los Efectos de la Sequía en el Noreste de Siria</t>
  </si>
  <si>
    <t>Prévenir l'épidémie du choléra en RDC</t>
  </si>
  <si>
    <t>CDA1AJ</t>
  </si>
  <si>
    <t>CDA1AL</t>
  </si>
  <si>
    <t>Réponse rapide aux crises nutritionnelles RDC</t>
  </si>
  <si>
    <t>CNF2AA</t>
  </si>
  <si>
    <t>COF2AI</t>
  </si>
  <si>
    <t>Emergency WASH response to men, women, boys, and girls affected by armed conflict in the departments of Putumayo and Nariño, Colombia (2016)</t>
  </si>
  <si>
    <t>COF7AC</t>
  </si>
  <si>
    <t>Water, sanitation and hygiene promotion and in reducing anemia prevalence and treat the identified GAM cases in children and pregnant and lactating mothers in Putumayo, Nariño and Cordoba</t>
  </si>
  <si>
    <t>HAA1AA</t>
  </si>
  <si>
    <t>Amélioration sec. alimentaire l'Ouragan Matthew</t>
  </si>
  <si>
    <t>KEA4AC</t>
  </si>
  <si>
    <t>ASCENT in West Pokot County</t>
  </si>
  <si>
    <t>KEF2AA</t>
  </si>
  <si>
    <t>KEJGZA</t>
  </si>
  <si>
    <t>Emergencia Cuerno de Africa. KENYA</t>
  </si>
  <si>
    <t>NGA1AK</t>
  </si>
  <si>
    <t>Integrated assistance. Borno State</t>
  </si>
  <si>
    <t>NGA1AL</t>
  </si>
  <si>
    <t>Integrated WASH &amp; NUT assistance.Yobe &amp; Borno State</t>
  </si>
  <si>
    <t>NGA1AM</t>
  </si>
  <si>
    <t>Integrated humanitarian response to assist the most vulnerable populations in Borno and Yobe states, Nigeria</t>
  </si>
  <si>
    <t>PKA1AL</t>
  </si>
  <si>
    <t>Prevention and Treatment of Undernutrition. Pakistan</t>
  </si>
  <si>
    <t>SSA1AE</t>
  </si>
  <si>
    <t>RESPONSE TO ACUTE MALNUTRITION EMERGENCY IN SOUTH SOUDAN</t>
  </si>
  <si>
    <t>SSA1AH</t>
  </si>
  <si>
    <t>Interventions (nutrition and prevention). Crisis in Northern Bahr el Ghazal and Warrap</t>
  </si>
  <si>
    <t>SSA1AI</t>
  </si>
  <si>
    <t>Improving nutrition status of children under 5</t>
  </si>
  <si>
    <t>BOD3AE</t>
  </si>
  <si>
    <t>MEJORAMIENTO SITUACION NUT NIÑ@S A PARTIR DE FORTA</t>
  </si>
  <si>
    <t>BOD3AF</t>
  </si>
  <si>
    <t>ESTUDIOS DE DEFICIENCIAS EN YODO Y YODACION DE SAL EN BOLIVIA</t>
  </si>
  <si>
    <t>BOKEAC</t>
  </si>
  <si>
    <t>Agua segura, acceso saneamiento basico y FI</t>
  </si>
  <si>
    <t>COA1AM</t>
  </si>
  <si>
    <t>Minimize the protection risks of the most vulnerable groups affected by the armed conflict in the deppartment of Putumayo, to ensure their access to water, sanitation hygiene and basics needs in the first phace of humaniatarian emergency action</t>
  </si>
  <si>
    <t>COA1AN</t>
  </si>
  <si>
    <t>UNICEF ECHO GUAJIRA</t>
  </si>
  <si>
    <t>COA1AP</t>
  </si>
  <si>
    <t>ECHO EMERGENCIA 2017</t>
  </si>
  <si>
    <t>COB2AA</t>
  </si>
  <si>
    <t>Increase the resilience and adaptability of Wayuu men and women in the municipality of Maicao, Department of Guajira, in face of climatic variability (drought) of the territory, improving traditional agricultural, livestock and community practices to cont</t>
  </si>
  <si>
    <t>Intervención emergencia desastres natu y conflicto</t>
  </si>
  <si>
    <t>COD1AK</t>
  </si>
  <si>
    <t>Intervenciones en PPPs en zona de frontera y PACIs en procesos de soluciones para la atencion de IDPs en el Departamento Putumayo.</t>
  </si>
  <si>
    <t>COD5AN</t>
  </si>
  <si>
    <t>ATENCION EN SALUD Y NUTRICION Y RESPUESTA RAPIDA EN AGAUA SEGURA Y PROMOCION DE LA HIGIENE EN COMUNIDADES WAYUU AFECTADAS POR EL NIÑO EN EL MUNICIPIO DE MAICAO, DEPARTAMENTO DE LA GUAJIRA</t>
  </si>
  <si>
    <t>COD5AP</t>
  </si>
  <si>
    <t>COD5AQ</t>
  </si>
  <si>
    <t>Fondo Humanitario Colombia- Guajira - Atencion en salud y nutricion y respuesta rapida en agua segura y promocion de la higiene en poblacion de acogida y migrante, afectada por la variabilidad climatica y la crisis venezolana en los municipios de Maicao,</t>
  </si>
  <si>
    <t>COF2AJ</t>
  </si>
  <si>
    <t>WASH para la proteccion en Colombia - Asegurar el acceso al AGUA POTABLE, SANEAMIENTO y las necesidades humanitarias basicas y minimizar los riesgos de proteccion para las poblaciones mas vulnerables afectadas por el conflicto armado en Putumayo</t>
  </si>
  <si>
    <t>COF4AF</t>
  </si>
  <si>
    <t>COSUDE 2014-2016</t>
  </si>
  <si>
    <t>COF4AG</t>
  </si>
  <si>
    <t>Escuelas y comunidades para la paz: recuperacion de la gestion social, productiva y economica de las comunidades vulnerables por el conflicto armado en los departamentos de Putumayo, Cordoba y Nariño</t>
  </si>
  <si>
    <t>COF4AH</t>
  </si>
  <si>
    <t>EMERGENCIA MOCOA</t>
  </si>
  <si>
    <t>COF5AE</t>
  </si>
  <si>
    <t>Start Fund COLOMBIA 2017: WASH DESPUES DE LA AVALANCHA: ACCESO AL AGUA  Y REDUCCION DE ENFERMEDADES CAUSADAS POR EL AGUA PARA LAS VICTIMAS DE LA AVALANCHA EN Mocoa, Putumayo - Colombia.</t>
  </si>
  <si>
    <t>COF9AA</t>
  </si>
  <si>
    <t>AUNAR ESFUERZOS PARA LA CONSTRUCCION DE OBJETO RESTAURANTE ESCOLAR EN LA VEREDA PIÑUÑA BLANCO, MUNCIPIO DE PUERTO ASIS, DEPARTAMENTO DE PUTUMAYO</t>
  </si>
  <si>
    <t>COF9AE</t>
  </si>
  <si>
    <t>alcaldias  PUERTO GUZMAN</t>
  </si>
  <si>
    <t>COF9AI</t>
  </si>
  <si>
    <t>Aunar esfuerzos para la adecuación y terminación del internado de la institucion educativa rural la libertad, municipio de Puerto Asis Departamento de Putumayo</t>
  </si>
  <si>
    <t>COF9AK</t>
  </si>
  <si>
    <t>Aunar esfuerzos para la construcción de la caseta comunal del barrio Londres, municipio de Puerto Asis departamento Putumayo</t>
  </si>
  <si>
    <t>COF9AL</t>
  </si>
  <si>
    <t>Mejora de la calidad de vida y de las condiciones de salud de la poblacion afectada por el conflicto armado, a través del acceso integral a servicios de saneamiento básico, agua segura, seguridad alimentaria y medios productivos</t>
  </si>
  <si>
    <t>COH9AT</t>
  </si>
  <si>
    <t>Fundacion Empresa de Energia del Bajo Putumayo</t>
  </si>
  <si>
    <t>COH9AX</t>
  </si>
  <si>
    <t>DONACION CANADA - COLOMBIA LANDSLIDE  MOCOA - OCHA EMERGENCIA COD5AP</t>
  </si>
  <si>
    <t>COJ1AA</t>
  </si>
  <si>
    <t>COJGXA</t>
  </si>
  <si>
    <t>Respuesta rápida en nutrición, agua segura y promoción de la higiene Guajira</t>
  </si>
  <si>
    <t>COJGXB</t>
  </si>
  <si>
    <t>Emergencia avalancha Mocoa, Putumayo</t>
  </si>
  <si>
    <t>COJLAA</t>
  </si>
  <si>
    <t>Rastro Solidari Emergencia Colombia</t>
  </si>
  <si>
    <t>COKAAF</t>
  </si>
  <si>
    <t>Mejora de la seguridad nutricional familiar con un enfoque en los primeros 1000 dias de vida y generacion de ingresos para mujeres, afectadas por la inundacion en el municipio de Mocoa, Departamento de Putumayo - Colombia</t>
  </si>
  <si>
    <t>COKAAJ</t>
  </si>
  <si>
    <t>Lactaton 2017 - fundacion exito</t>
  </si>
  <si>
    <t>COKAAK</t>
  </si>
  <si>
    <t>Lactaton mocoa</t>
  </si>
  <si>
    <t>COKEAJ</t>
  </si>
  <si>
    <t>Mejorar el acceso a agua de consumo humano de mujeres, hombres, niños y niñas vulnerables por epoca se sequia en la comunidad de Los Acacios, municipio de San Vicente de Chucuri - Departamento de Santander – Colombia</t>
  </si>
  <si>
    <t>GTA1AL</t>
  </si>
  <si>
    <t>RESPONSE TO THE FOOD CRISIS IN THE MOST VULNERABLE</t>
  </si>
  <si>
    <t>GTA2AD</t>
  </si>
  <si>
    <t>Enhancing resilience in Central America through Public - Private partnerships</t>
  </si>
  <si>
    <t>GTB1AC</t>
  </si>
  <si>
    <t>CONDUCT A BASELINE ASSESSMENT FOR THE FOOD FOR PROGRESS (FFPR) PROGRAM IN GUATEMALA</t>
  </si>
  <si>
    <t>GTD4AE</t>
  </si>
  <si>
    <t>Presupuesto WFP-RFP No.37 2016</t>
  </si>
  <si>
    <t>GTF2AA</t>
  </si>
  <si>
    <t>GTF2AC</t>
  </si>
  <si>
    <t>Youth in action: developing a counseling system/model led by Chorti Maya youth to improve maternal and child health in communities of the municipality of Jocotan, department of Chiquimula (Guatemala)</t>
  </si>
  <si>
    <t>GTH9AH</t>
  </si>
  <si>
    <t>BIOVERSITY: IMPROVING THE  GUATEMALAN FOOD SECURITY MONITORING SYSTEM</t>
  </si>
  <si>
    <t>NIK0AB</t>
  </si>
  <si>
    <t>MADRES QUE MUEVEN MONTAÑAS</t>
  </si>
  <si>
    <t>PEA2AA</t>
  </si>
  <si>
    <t>KAMARIKUY CH'AKI MANTA (Preparing ourselves for hydro-meteorological hazards scenarios)</t>
  </si>
  <si>
    <t>PEB2AC</t>
  </si>
  <si>
    <t>suport for self-help shelter and wash solutions in piura</t>
  </si>
  <si>
    <t>PED3AC</t>
  </si>
  <si>
    <t>Contribute to the reduction of the vulnerability of the population affected by the floods of Peru in 2017 through the provision and improvement of basic services WaSH</t>
  </si>
  <si>
    <t>PED3AD</t>
  </si>
  <si>
    <t>Provide humanitarian aid in the WASH, Health and Shelter sectors to people affected by the floods in Piura.</t>
  </si>
  <si>
    <t>PEF5AB</t>
  </si>
  <si>
    <t>Emergency humanitarian assistance to vulnerable population affected by the great floods of Peru</t>
  </si>
  <si>
    <t>PEF7AA</t>
  </si>
  <si>
    <t>humanitarian relief assistance to the most vulnerable flood-affected population of piura region, peru</t>
  </si>
  <si>
    <t>PEH9AW</t>
  </si>
  <si>
    <t>MUJERES LIDERES EMPRESARIAS DESARROLLAN EMPRENDIMI</t>
  </si>
  <si>
    <t>PEH9BK</t>
  </si>
  <si>
    <t>VIVIENDAS INTEGRALES - AJOYANI</t>
  </si>
  <si>
    <t>PEH9BT</t>
  </si>
  <si>
    <t>CASITAS CALIENTES</t>
  </si>
  <si>
    <t>PEK0AH</t>
  </si>
  <si>
    <t>Anemia NO! Proyecto de lucha contra la anemia infantil en el distrito de ajoyani (puno) - Peru</t>
  </si>
  <si>
    <t>PEKDAA</t>
  </si>
  <si>
    <t>Respuesta emergencia inundaciones peru 2017</t>
  </si>
  <si>
    <t>Bolivia</t>
  </si>
  <si>
    <t>Congo</t>
  </si>
  <si>
    <t>Colombia</t>
  </si>
  <si>
    <t>España</t>
  </si>
  <si>
    <t>Egipto</t>
  </si>
  <si>
    <t>Georgia</t>
  </si>
  <si>
    <t>Guatemala</t>
  </si>
  <si>
    <t>Haití</t>
  </si>
  <si>
    <t>Kenia</t>
  </si>
  <si>
    <t>Líbano</t>
  </si>
  <si>
    <t>Mali</t>
  </si>
  <si>
    <t>Mauritania</t>
  </si>
  <si>
    <t>Malawi</t>
  </si>
  <si>
    <t>Níger</t>
  </si>
  <si>
    <t>Nigeria</t>
  </si>
  <si>
    <t>Nicaragua</t>
  </si>
  <si>
    <t>Perú</t>
  </si>
  <si>
    <t>Filipinas</t>
  </si>
  <si>
    <t>Palestina</t>
  </si>
  <si>
    <t>Pakistán</t>
  </si>
  <si>
    <t>Senegal</t>
  </si>
  <si>
    <t>Sur Sudán</t>
  </si>
  <si>
    <t>Siria</t>
  </si>
  <si>
    <t>Turquía</t>
  </si>
  <si>
    <t>WARO</t>
  </si>
  <si>
    <t>CÓDIGO</t>
  </si>
  <si>
    <t>TÍTULO PROYECTO</t>
  </si>
  <si>
    <t>DONANTE</t>
  </si>
  <si>
    <t>PAÍS</t>
  </si>
  <si>
    <t>IMPORTE CONCEDIDO</t>
  </si>
  <si>
    <t>IMPORTE EJECUTADO</t>
  </si>
  <si>
    <t>FECHA INICIO</t>
  </si>
  <si>
    <t>FECHA FIN</t>
  </si>
  <si>
    <t>SOCIOS LOCALES</t>
  </si>
  <si>
    <t>COLECTIVO DE BENEFICIARIOS</t>
  </si>
  <si>
    <t>Etiquetas de fila</t>
  </si>
  <si>
    <t>Total general</t>
  </si>
  <si>
    <t>Canada</t>
  </si>
  <si>
    <t>Suma de EJECUCIÓN</t>
  </si>
  <si>
    <t>1. AECID</t>
  </si>
  <si>
    <t>2. ECHO</t>
  </si>
  <si>
    <t>3. Empresas y Don Privados</t>
  </si>
  <si>
    <t>4. Naciones Unidas</t>
  </si>
  <si>
    <t>5. Otras AAPP españolas</t>
  </si>
  <si>
    <t>6. Otros donantes internacionales</t>
  </si>
  <si>
    <t>7. Otros UE</t>
  </si>
  <si>
    <t>8. Cooperación EEUU</t>
  </si>
  <si>
    <t>9. Cooperación Suecia</t>
  </si>
  <si>
    <t>N/A</t>
  </si>
  <si>
    <t>Población en general</t>
  </si>
  <si>
    <t xml:space="preserve">Población local </t>
  </si>
  <si>
    <t>unidades del Gobierno Local</t>
  </si>
  <si>
    <t>Población Local</t>
  </si>
  <si>
    <t>Población local</t>
  </si>
  <si>
    <t xml:space="preserve">Población Local </t>
  </si>
  <si>
    <t>Población refugiada</t>
  </si>
  <si>
    <t>Población desplazada</t>
  </si>
  <si>
    <t>Población despalazada</t>
  </si>
  <si>
    <t>Menores, jovenes y mujeres embarazadas y lactantes</t>
  </si>
  <si>
    <t>Poblacion en general</t>
  </si>
  <si>
    <t>ONGs y su personal</t>
  </si>
  <si>
    <t>n/A</t>
  </si>
  <si>
    <t>poblacion en general</t>
  </si>
  <si>
    <t>población refugiada</t>
  </si>
  <si>
    <t>Menores de 5 años y mujeres embarazadas y lactantes</t>
  </si>
  <si>
    <t>Poblacion refugiada</t>
  </si>
  <si>
    <t>población en general</t>
  </si>
  <si>
    <t>Población ge general</t>
  </si>
  <si>
    <t>Poblacion mp emprenl</t>
  </si>
  <si>
    <t>Mujeres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</si>
</sst>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P_t_s_-;\-* #,##0.00\ _P_t_s_-;_-* &quot;-&quot;??\ _P_t_s_-;_-@_-"/>
  </numFmts>
  <fonts count="6" x14ac:knownFonts="1">
    <font>
      <sz val="11"/>
      <color theme="1"/>
      <name val="Lato Medium"/>
      <family val="2"/>
      <scheme val="minor"/>
    </font>
    <font>
      <b/>
      <sz val="11"/>
      <color theme="0"/>
      <name val="Lato Medium"/>
      <family val="2"/>
      <scheme val="minor"/>
    </font>
    <font>
      <sz val="11"/>
      <color theme="0"/>
      <name val="Lato Medium"/>
      <family val="2"/>
      <scheme val="minor"/>
    </font>
    <font>
      <sz val="10"/>
      <name val="Arial"/>
      <family val="2"/>
    </font>
    <font>
      <b/>
      <sz val="11"/>
      <color theme="2"/>
      <name val="Lato Medium"/>
      <family val="2"/>
      <scheme val="minor"/>
    </font>
    <font>
      <b/>
      <i/>
      <sz val="8"/>
      <color theme="1"/>
      <name val="Lato Medium"/>
      <family val="2"/>
      <scheme val="minor"/>
    </font>
  </fonts>
  <fills count="3">
    <fill>
      <patternFill patternType="none"/>
    </fill>
    <fill>
      <patternFill patternType="gray125"/>
    </fill>
    <fill>
      <patternFill patternType="solid">
        <fgColor theme="1"/>
        <bgColor indexed="64"/>
      </patternFill>
    </fill>
  </fills>
  <borders count="1">
    <border>
      <left/>
      <right/>
      <top/>
      <bottom/>
      <diagonal/>
    </border>
  </borders>
  <cellStyleXfs count="4">
    <xf numFmtId="0" fontId="0" fillId="0" borderId="0"/>
    <xf numFmtId="0" fontId="3" fillId="0" borderId="0"/>
    <xf numFmtId="0" fontId="3" fillId="0" borderId="0"/>
    <xf numFmtId="164" fontId="3" fillId="0" borderId="0" applyFont="0" applyFill="0" applyBorder="0" applyAlignment="0" applyProtection="0"/>
  </cellStyleXfs>
  <cellXfs count="15">
    <xf numFmtId="0" fontId="0" fillId="0" borderId="0" xfId="0"/>
    <xf numFmtId="0" fontId="0" fillId="0" borderId="0" xfId="0" applyFill="1" applyBorder="1"/>
    <xf numFmtId="0" fontId="1" fillId="0" borderId="0" xfId="0" applyFont="1" applyFill="1" applyBorder="1" applyAlignment="1">
      <alignment horizontal="center" vertical="center" wrapText="1"/>
    </xf>
    <xf numFmtId="0" fontId="4" fillId="2" borderId="0" xfId="0" applyFont="1" applyFill="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center"/>
    </xf>
    <xf numFmtId="0" fontId="0" fillId="0" borderId="0" xfId="0" applyAlignment="1">
      <alignment horizontal="left"/>
    </xf>
    <xf numFmtId="0" fontId="0" fillId="0" borderId="0" xfId="0" applyAlignment="1">
      <alignment horizontal="center"/>
    </xf>
    <xf numFmtId="4" fontId="0" fillId="0" borderId="0" xfId="0" applyNumberFormat="1" applyAlignment="1">
      <alignment horizontal="center"/>
    </xf>
    <xf numFmtId="3" fontId="0" fillId="0" borderId="0" xfId="0" applyNumberFormat="1" applyAlignment="1">
      <alignment horizontal="center"/>
    </xf>
    <xf numFmtId="14" fontId="0" fillId="0" borderId="0" xfId="0" applyNumberFormat="1" applyAlignment="1">
      <alignment horizontal="center"/>
    </xf>
    <xf numFmtId="0" fontId="0" fillId="0" borderId="0" xfId="0" pivotButton="1"/>
    <xf numFmtId="0" fontId="0" fillId="0" borderId="0" xfId="0" applyNumberFormat="1"/>
    <xf numFmtId="3" fontId="5" fillId="0" borderId="0" xfId="0" applyNumberFormat="1" applyFont="1" applyAlignment="1">
      <alignment horizontal="center"/>
    </xf>
    <xf numFmtId="0" fontId="0" fillId="0" borderId="0" xfId="0" applyAlignment="1">
      <alignment horizontal="center" wrapText="1"/>
    </xf>
  </cellXfs>
  <cellStyles count="4">
    <cellStyle name="Millares 2 4" xfId="3" xr:uid="{00000000-0005-0000-0000-000000000000}"/>
    <cellStyle name="Normal" xfId="0" builtinId="0"/>
    <cellStyle name="Normal 10" xfId="1" xr:uid="{00000000-0005-0000-0000-000002000000}"/>
    <cellStyle name="Normal 2 3"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pivotCacheDefinition" Target="pivotCache/pivotCacheDefinition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styles" Target="styles.xml"/><Relationship Id="rId10" Type="http://schemas.openxmlformats.org/officeDocument/2006/relationships/externalLink" Target="externalLinks/externalLink8.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Dpto_Finanzas\Comun\1.%20SOPE%20FIN\2015\S4%20ejemplo%20template%20-%20copia.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ljabonero/AppData/Local/Microsoft/Windows/INetCache/Content.Outlook/P1PLHXTY/Listado%20contratos%20Espa&#241;a%20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MULTIBUD\TRES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Documents%20and%20Settings\Administrador\Configuraci&#243;n%20local\Temp\Paso%202-2_%20PLAN%20FI%20EXPAT%20budget%202007%20-%20BCC+JC.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gr-traitement\Madrid%20Reports\Excelerator%20Reports,%20AcH%202009\B4%20DER%20DICIEMBRE%20201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gr-traitement\Agresso\windows\temp\outils\OutilsADX-Exce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chespdc1\Dptos\DOCUME~1\computer\LOCALS~1\Temp\Rar$DI49.922\ACF%20Mali_Plan%20Financement%20Expats%202007%202007022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chespdc1\Dptos\HAITI98\MULTIBUD\HAA5A.BUD"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gr-traitement\Agresso\Mes%20documents\Comptes%20annuels\Ann&#233;e1999\Doc%20de%20travail\RAPFINFR.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ljabonero/Desktop/LJD/4.%20AN&#193;LISIS/ACF%20in%20figures%20YE%202015/ACF%20in%20figures%2031.12.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2015 Financial Situation"/>
      <sheetName val="Volume scenario"/>
      <sheetName val="OH scenario"/>
      <sheetName val="Z1 scenario"/>
      <sheetName val="Margin scenario"/>
      <sheetName val="Conclusión"/>
      <sheetName val="Dashboard"/>
      <sheetName val="Ingresos Agresso"/>
      <sheetName val="Agresso Z1"/>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do contratos"/>
      <sheetName val="Hoja3"/>
    </sheetNames>
    <sheetDataSet>
      <sheetData sheetId="0" refreshError="1">
        <row r="3">
          <cell r="B3" t="str">
            <v>CÓDIGO</v>
          </cell>
          <cell r="C3" t="str">
            <v>TÍTULO PROYECTO</v>
          </cell>
          <cell r="D3" t="str">
            <v>DONANTE</v>
          </cell>
          <cell r="E3" t="str">
            <v>PAÍS</v>
          </cell>
          <cell r="F3" t="str">
            <v>IMPORTE CONCEDIDO</v>
          </cell>
          <cell r="G3" t="str">
            <v>IMPORTE EJECUTADO</v>
          </cell>
          <cell r="H3" t="str">
            <v>FECHA INICIO</v>
          </cell>
          <cell r="I3" t="str">
            <v>FECHA FIN</v>
          </cell>
          <cell r="J3" t="str">
            <v>SOCIOS LOCALES</v>
          </cell>
          <cell r="K3" t="str">
            <v>COLECTIVO DE BENEFICIARIOS</v>
          </cell>
        </row>
        <row r="4">
          <cell r="B4" t="str">
            <v>COJ1AA</v>
          </cell>
          <cell r="C4" t="str">
            <v>Intervención emergencia desastres natu y conflicto</v>
          </cell>
          <cell r="D4" t="str">
            <v>1. AECID</v>
          </cell>
          <cell r="E4" t="str">
            <v>Colombia</v>
          </cell>
          <cell r="F4">
            <v>89439.4</v>
          </cell>
          <cell r="G4">
            <v>89439.4</v>
          </cell>
          <cell r="H4">
            <v>42885</v>
          </cell>
          <cell r="I4">
            <v>42885</v>
          </cell>
          <cell r="J4" t="str">
            <v>Unidad para la Atención y Reparación Integral de las Víctimas (UARIV)</v>
          </cell>
          <cell r="K4" t="str">
            <v>Población desplazada</v>
          </cell>
        </row>
        <row r="5">
          <cell r="B5" t="str">
            <v>COJGXA</v>
          </cell>
          <cell r="C5" t="str">
            <v>Respuesta rápida en nutrición, agua segura y promoción de la higiene Guajira</v>
          </cell>
          <cell r="D5" t="str">
            <v>1. AECID</v>
          </cell>
          <cell r="E5" t="str">
            <v>Colombia</v>
          </cell>
          <cell r="F5">
            <v>100000</v>
          </cell>
          <cell r="G5">
            <v>92137.3</v>
          </cell>
          <cell r="H5">
            <v>43008</v>
          </cell>
          <cell r="I5">
            <v>43008</v>
          </cell>
          <cell r="J5" t="str">
            <v>N/A</v>
          </cell>
          <cell r="K5" t="str">
            <v>Población indígena wayúu</v>
          </cell>
        </row>
        <row r="6">
          <cell r="B6" t="str">
            <v>COJGXB</v>
          </cell>
          <cell r="C6" t="str">
            <v>Emergencia avalancha Mocoa, Putumayo</v>
          </cell>
          <cell r="D6" t="str">
            <v>1. AECID</v>
          </cell>
          <cell r="E6" t="str">
            <v>Colombia</v>
          </cell>
          <cell r="F6">
            <v>50000</v>
          </cell>
          <cell r="G6">
            <v>47078.14999999998</v>
          </cell>
          <cell r="H6">
            <v>42978</v>
          </cell>
          <cell r="I6">
            <v>42978</v>
          </cell>
          <cell r="J6" t="str">
            <v>N/A</v>
          </cell>
          <cell r="K6" t="str">
            <v>Población municipal</v>
          </cell>
        </row>
        <row r="7">
          <cell r="B7" t="str">
            <v>KEJGZA</v>
          </cell>
          <cell r="C7" t="str">
            <v>Emergencia Cuerno de Africa. KENYA</v>
          </cell>
          <cell r="D7" t="str">
            <v>1. AECID</v>
          </cell>
          <cell r="E7" t="str">
            <v>Kenia</v>
          </cell>
          <cell r="F7">
            <v>26790.880000000001</v>
          </cell>
          <cell r="G7">
            <v>26790.880000000001</v>
          </cell>
          <cell r="H7">
            <v>41152</v>
          </cell>
          <cell r="I7">
            <v>41152</v>
          </cell>
        </row>
        <row r="8">
          <cell r="B8" t="str">
            <v>MLJGXA</v>
          </cell>
          <cell r="C8" t="str">
            <v>Emergencia humanitaria inundación del Rio Níger Tombuctú</v>
          </cell>
          <cell r="D8" t="str">
            <v>1. AECID</v>
          </cell>
          <cell r="E8" t="str">
            <v>Mali</v>
          </cell>
          <cell r="F8">
            <v>163890</v>
          </cell>
          <cell r="G8">
            <v>77441.63</v>
          </cell>
          <cell r="H8">
            <v>42870</v>
          </cell>
          <cell r="I8">
            <v>42870</v>
          </cell>
          <cell r="J8" t="str">
            <v>ONG ARDIL</v>
          </cell>
          <cell r="K8" t="str">
            <v>Población en general</v>
          </cell>
        </row>
        <row r="9">
          <cell r="B9" t="str">
            <v>PEJGXB</v>
          </cell>
          <cell r="C9" t="str">
            <v>Respuesta Emergencia Inundaciones 2017 Perú</v>
          </cell>
          <cell r="D9" t="str">
            <v>1. AECID</v>
          </cell>
          <cell r="E9" t="str">
            <v>Perú</v>
          </cell>
          <cell r="F9">
            <v>115196.74999999997</v>
          </cell>
          <cell r="G9">
            <v>115196.74999999997</v>
          </cell>
          <cell r="H9">
            <v>42947</v>
          </cell>
          <cell r="I9">
            <v>42947</v>
          </cell>
          <cell r="J9" t="str">
            <v>N/A</v>
          </cell>
          <cell r="K9" t="str">
            <v>Menores de un año y mujeres</v>
          </cell>
        </row>
        <row r="10">
          <cell r="B10" t="str">
            <v>PHJ1AC</v>
          </cell>
          <cell r="C10" t="str">
            <v>Zamboanga 2016/AHE/0000600001</v>
          </cell>
          <cell r="D10" t="str">
            <v>1. AECID</v>
          </cell>
          <cell r="E10" t="str">
            <v>Filipinas</v>
          </cell>
          <cell r="F10">
            <v>250000</v>
          </cell>
          <cell r="G10">
            <v>170544.95999999996</v>
          </cell>
          <cell r="H10">
            <v>42809</v>
          </cell>
          <cell r="I10">
            <v>42809</v>
          </cell>
          <cell r="J10" t="str">
            <v>Integrated Resource Development for Tri – People, Inc. (IRDT)</v>
          </cell>
          <cell r="K10" t="str">
            <v xml:space="preserve">Menores, mujeres embarazadas y lactantes </v>
          </cell>
        </row>
        <row r="11">
          <cell r="B11" t="str">
            <v>PHJGAB</v>
          </cell>
          <cell r="C11" t="str">
            <v>Convenio AECID - consorcio con SAVE the CHILDREN</v>
          </cell>
          <cell r="D11" t="str">
            <v>1. AECID</v>
          </cell>
          <cell r="E11" t="str">
            <v>Filipinas</v>
          </cell>
          <cell r="F11">
            <v>1152567.06</v>
          </cell>
          <cell r="G11">
            <v>232596.97000000006</v>
          </cell>
          <cell r="H11">
            <v>43464</v>
          </cell>
          <cell r="I11">
            <v>43464</v>
          </cell>
        </row>
        <row r="12">
          <cell r="B12" t="str">
            <v>PHJGXC</v>
          </cell>
          <cell r="C12" t="str">
            <v>Emergency Response to Typhoon NINA (NOCK) Affected Population in Bicol Region - Philippines</v>
          </cell>
          <cell r="D12" t="str">
            <v>1. AECID</v>
          </cell>
          <cell r="E12" t="str">
            <v>Filipinas</v>
          </cell>
          <cell r="F12">
            <v>89762</v>
          </cell>
          <cell r="G12">
            <v>82476.709999999963</v>
          </cell>
          <cell r="H12">
            <v>42829</v>
          </cell>
          <cell r="I12">
            <v>42829</v>
          </cell>
          <cell r="J12" t="str">
            <v>N/A</v>
          </cell>
          <cell r="K12" t="str">
            <v>Población local</v>
          </cell>
        </row>
        <row r="13">
          <cell r="B13" t="str">
            <v>PHJGXD</v>
          </cell>
          <cell r="C13" t="str">
            <v>MARAWI CRISIS</v>
          </cell>
          <cell r="D13" t="str">
            <v>1. AECID</v>
          </cell>
          <cell r="E13" t="str">
            <v>Filipinas</v>
          </cell>
          <cell r="F13">
            <v>56101</v>
          </cell>
          <cell r="G13">
            <v>43048.280000000006</v>
          </cell>
          <cell r="H13">
            <v>43086</v>
          </cell>
          <cell r="I13">
            <v>43086</v>
          </cell>
          <cell r="J13" t="str">
            <v>Agencias gubernamentales competentes y unidades de gobierno local (LGU)</v>
          </cell>
          <cell r="K13" t="str">
            <v>Población desplazada</v>
          </cell>
        </row>
        <row r="14">
          <cell r="B14" t="str">
            <v>PHJGXE</v>
          </cell>
          <cell r="C14" t="str">
            <v>VULNERABLE PEOPLE AFFECTED BY MANMADE AND NATURAL DISASTERS (HAVE BEEN ASSISTED TO RECOVER) HAVE RECOVERED FROM THE DISASTER.</v>
          </cell>
          <cell r="D14" t="str">
            <v>1. AECID</v>
          </cell>
          <cell r="E14" t="str">
            <v>Filipinas</v>
          </cell>
          <cell r="F14">
            <v>100000</v>
          </cell>
          <cell r="G14">
            <v>4580.57</v>
          </cell>
          <cell r="H14">
            <v>43184</v>
          </cell>
          <cell r="I14">
            <v>43184</v>
          </cell>
        </row>
        <row r="15">
          <cell r="B15" t="str">
            <v>PIJ1AC</v>
          </cell>
          <cell r="C15" t="str">
            <v>Mejora del acceso a servicios básicos de saneamien</v>
          </cell>
          <cell r="D15" t="str">
            <v>1. AECID</v>
          </cell>
          <cell r="E15" t="str">
            <v>Palestina</v>
          </cell>
          <cell r="F15">
            <v>330000</v>
          </cell>
          <cell r="G15">
            <v>30958.169999999987</v>
          </cell>
          <cell r="H15">
            <v>42886</v>
          </cell>
          <cell r="I15">
            <v>42886</v>
          </cell>
          <cell r="J15" t="str">
            <v>Coastal Municipalities Water Utility (CMWU)</v>
          </cell>
          <cell r="K15" t="str">
            <v>Población en general</v>
          </cell>
        </row>
        <row r="16">
          <cell r="B16" t="str">
            <v>PIJ1AF</v>
          </cell>
          <cell r="C16" t="str">
            <v>2017/SPE/0000400044</v>
          </cell>
          <cell r="D16" t="str">
            <v>1. AECID</v>
          </cell>
          <cell r="E16" t="str">
            <v>Palestina</v>
          </cell>
          <cell r="F16">
            <v>106045.31999999996</v>
          </cell>
          <cell r="G16">
            <v>106045.31999999996</v>
          </cell>
          <cell r="H16">
            <v>43465</v>
          </cell>
          <cell r="I16">
            <v>43465</v>
          </cell>
        </row>
        <row r="17">
          <cell r="B17" t="str">
            <v>PIJGAB</v>
          </cell>
          <cell r="C17" t="str">
            <v>Improved Livelihood and Acces to basic services</v>
          </cell>
          <cell r="D17" t="str">
            <v>1. AECID</v>
          </cell>
          <cell r="E17" t="str">
            <v>Palestina</v>
          </cell>
          <cell r="F17">
            <v>922372.57999999949</v>
          </cell>
          <cell r="G17">
            <v>922372.57999999949</v>
          </cell>
          <cell r="H17">
            <v>43465</v>
          </cell>
          <cell r="I17">
            <v>43465</v>
          </cell>
        </row>
        <row r="18">
          <cell r="B18" t="str">
            <v>SMJGMCAA</v>
          </cell>
          <cell r="C18" t="str">
            <v>Convenio Emergencia AECID 2014-2018</v>
          </cell>
          <cell r="D18" t="str">
            <v>1. AECID</v>
          </cell>
          <cell r="E18" t="str">
            <v>España</v>
          </cell>
          <cell r="F18">
            <v>226122.51999999993</v>
          </cell>
          <cell r="G18">
            <v>226122.51999999993</v>
          </cell>
          <cell r="H18">
            <v>43404</v>
          </cell>
          <cell r="I18">
            <v>43404</v>
          </cell>
        </row>
        <row r="19">
          <cell r="B19" t="str">
            <v>SNJ1AD</v>
          </cell>
          <cell r="C19" t="str">
            <v>Renforcement des capacités de PEC de la MAS par les acteurs institutionnels et communautaires</v>
          </cell>
          <cell r="D19" t="str">
            <v>1. AECID</v>
          </cell>
          <cell r="E19" t="str">
            <v>Senegal</v>
          </cell>
          <cell r="F19">
            <v>99662</v>
          </cell>
          <cell r="G19">
            <v>29454.28999999999</v>
          </cell>
          <cell r="H19">
            <v>42916</v>
          </cell>
          <cell r="I19">
            <v>42916</v>
          </cell>
          <cell r="J19" t="str">
            <v>Cellule de Lutte contre la Malnutrition, Union pour la Solidarité et l’Entraide (USE) y el Partenariat (Agences d’Exécution Communautaire de la CLM sur le terrain)</v>
          </cell>
          <cell r="K19" t="str">
            <v>Menores de 5 años</v>
          </cell>
        </row>
        <row r="20">
          <cell r="B20" t="str">
            <v>SNJ1AE</v>
          </cell>
          <cell r="C20" t="str">
            <v>Amélioration de la Sécurité Alimentaire et Nutritionnelle des populations les plus vulnérables par la mise en place et accompagnement de programmes de protection sociale intégrés</v>
          </cell>
          <cell r="D20" t="str">
            <v>1. AECID</v>
          </cell>
          <cell r="E20" t="str">
            <v>Senegal</v>
          </cell>
          <cell r="F20">
            <v>398000</v>
          </cell>
          <cell r="G20">
            <v>199697.13999999996</v>
          </cell>
          <cell r="H20">
            <v>43312</v>
          </cell>
          <cell r="I20">
            <v>43312</v>
          </cell>
        </row>
        <row r="21">
          <cell r="B21" t="str">
            <v>SYJ1AC</v>
          </cell>
          <cell r="C21" t="str">
            <v>Emergency Food Aid support to conflict affected population</v>
          </cell>
          <cell r="D21" t="str">
            <v>1. AECID</v>
          </cell>
          <cell r="E21" t="str">
            <v>Siria</v>
          </cell>
          <cell r="F21">
            <v>34052.179999999993</v>
          </cell>
          <cell r="G21">
            <v>34052.179999999993</v>
          </cell>
          <cell r="H21">
            <v>42765</v>
          </cell>
          <cell r="I21">
            <v>42765</v>
          </cell>
          <cell r="J21" t="str">
            <v>Syrian Arab Red Crescent (SARC)Syrian Arab Red Crescent (SARC)</v>
          </cell>
          <cell r="K21" t="str">
            <v>Población desplazada</v>
          </cell>
        </row>
        <row r="22">
          <cell r="B22" t="str">
            <v>SYJ1AE</v>
          </cell>
          <cell r="C22" t="str">
            <v>EMERGENCY FOOD AID SUPPORT TO CONFLICT-AFFECTED PO</v>
          </cell>
          <cell r="D22" t="str">
            <v>1. AECID</v>
          </cell>
          <cell r="E22" t="str">
            <v>Siria</v>
          </cell>
          <cell r="F22">
            <v>350000</v>
          </cell>
          <cell r="G22">
            <v>309343.53000000003</v>
          </cell>
          <cell r="H22">
            <v>43220</v>
          </cell>
          <cell r="I22">
            <v>43220</v>
          </cell>
        </row>
        <row r="23">
          <cell r="B23" t="str">
            <v>SYJGAA</v>
          </cell>
          <cell r="C23" t="str">
            <v>Mejora de las Condiciones de Vida con el fin de Aliviar la Pobreza rural y los Efectos de la Sequía en el Noreste de Siria</v>
          </cell>
          <cell r="D23" t="str">
            <v>1. AECID</v>
          </cell>
          <cell r="E23" t="str">
            <v>Siria</v>
          </cell>
          <cell r="F23">
            <v>136017.59</v>
          </cell>
          <cell r="G23">
            <v>136017.59</v>
          </cell>
          <cell r="H23">
            <v>42766</v>
          </cell>
          <cell r="I23">
            <v>42766</v>
          </cell>
          <cell r="J23" t="str">
            <v>ACSAD – Arab Center for the Studies of Arid Zones and Dry Lands y el Ministerio de Educación</v>
          </cell>
          <cell r="K23" t="str">
            <v>Población local</v>
          </cell>
        </row>
        <row r="24">
          <cell r="B24" t="str">
            <v>CDA1AJ</v>
          </cell>
          <cell r="C24" t="str">
            <v>Prévenir l'épidémie du choléra en RDC</v>
          </cell>
          <cell r="D24" t="str">
            <v>2. ECHO</v>
          </cell>
          <cell r="E24" t="str">
            <v>Congo</v>
          </cell>
          <cell r="F24">
            <v>500000</v>
          </cell>
          <cell r="G24">
            <v>101798</v>
          </cell>
          <cell r="H24">
            <v>42825</v>
          </cell>
          <cell r="I24">
            <v>42825</v>
          </cell>
          <cell r="J24" t="str">
            <v xml:space="preserve">Los BCZS, Cruz Roja Congolesa provincial y las secciones locales y  Croix Rouge Congolaise provinciales et les sections locales y redes de mujeres
</v>
          </cell>
          <cell r="K24" t="str">
            <v>Población local</v>
          </cell>
        </row>
        <row r="25">
          <cell r="B25" t="str">
            <v>CDA1AL</v>
          </cell>
          <cell r="C25" t="str">
            <v>Réponse rapide aux crises nutritionnelles RDC</v>
          </cell>
          <cell r="D25" t="str">
            <v>2. ECHO</v>
          </cell>
          <cell r="E25" t="str">
            <v>Congo</v>
          </cell>
          <cell r="F25">
            <v>3538000</v>
          </cell>
          <cell r="G25">
            <v>2548373</v>
          </cell>
          <cell r="H25">
            <v>43100</v>
          </cell>
          <cell r="I25">
            <v>43100</v>
          </cell>
          <cell r="J25" t="str">
            <v>Cooperazione internationale (COOPI DRC)</v>
          </cell>
          <cell r="K25" t="str">
            <v>Población en general</v>
          </cell>
        </row>
        <row r="26">
          <cell r="B26" t="str">
            <v>COA1AM</v>
          </cell>
          <cell r="C26" t="str">
            <v>Minimize the protection risks of the most vulnerable groups affected by the armed conflict in the deppartment of Putumayo, to ensure their access to water, sanitation hygiene and basics needs in the first phace of humaniatarian emergency action</v>
          </cell>
          <cell r="D26" t="str">
            <v>2. ECHO</v>
          </cell>
          <cell r="E26" t="str">
            <v>Colombia</v>
          </cell>
          <cell r="F26">
            <v>321902.01000000013</v>
          </cell>
          <cell r="G26">
            <v>321902.01000000013</v>
          </cell>
          <cell r="H26">
            <v>43008</v>
          </cell>
          <cell r="I26">
            <v>43008</v>
          </cell>
          <cell r="J26" t="str">
            <v>Alcaldia de Puerto Guzmán; Alcaldía Municipal de Valle del Guamez</v>
          </cell>
          <cell r="K26" t="str">
            <v>Población desplazada</v>
          </cell>
        </row>
        <row r="27">
          <cell r="B27" t="str">
            <v>COA1AN</v>
          </cell>
          <cell r="C27" t="str">
            <v>UNICEF ECHO GUAJIRA</v>
          </cell>
          <cell r="D27" t="str">
            <v>2. ECHO</v>
          </cell>
          <cell r="E27" t="str">
            <v>Colombia</v>
          </cell>
          <cell r="F27">
            <v>43886.62999999999</v>
          </cell>
          <cell r="G27">
            <v>43886.62999999999</v>
          </cell>
          <cell r="H27">
            <v>42809</v>
          </cell>
          <cell r="I27">
            <v>42809</v>
          </cell>
          <cell r="J27" t="str">
            <v>UNICEF</v>
          </cell>
          <cell r="K27" t="str">
            <v>Población en general</v>
          </cell>
        </row>
        <row r="28">
          <cell r="B28" t="str">
            <v>COA1AP</v>
          </cell>
          <cell r="C28" t="str">
            <v>ECHO EMERGENCIA 2017</v>
          </cell>
          <cell r="D28" t="str">
            <v>2. ECHO</v>
          </cell>
          <cell r="E28" t="str">
            <v>Colombia</v>
          </cell>
          <cell r="F28">
            <v>150000</v>
          </cell>
          <cell r="G28">
            <v>150000.04999999999</v>
          </cell>
          <cell r="H28">
            <v>43008</v>
          </cell>
          <cell r="I28">
            <v>43008</v>
          </cell>
          <cell r="J28" t="str">
            <v>N/A</v>
          </cell>
          <cell r="K28" t="str">
            <v>Menores y mujeres</v>
          </cell>
        </row>
        <row r="29">
          <cell r="B29" t="str">
            <v>GTA1AL</v>
          </cell>
          <cell r="C29" t="str">
            <v>RESPONSE TO THE FOOD CRISIS IN THE MOST VULNERABLE</v>
          </cell>
          <cell r="D29" t="str">
            <v>2. ECHO</v>
          </cell>
          <cell r="E29" t="str">
            <v>Guatemala</v>
          </cell>
          <cell r="F29">
            <v>1050000</v>
          </cell>
          <cell r="G29">
            <v>461822.72000000061</v>
          </cell>
          <cell r="H29">
            <v>43387</v>
          </cell>
          <cell r="I29">
            <v>43387</v>
          </cell>
        </row>
        <row r="30">
          <cell r="B30" t="str">
            <v>HAA1AA</v>
          </cell>
          <cell r="C30" t="str">
            <v>Amélioration sec. alimentaire l'Ouragan Matthew</v>
          </cell>
          <cell r="D30" t="str">
            <v>2. ECHO</v>
          </cell>
          <cell r="E30" t="str">
            <v>Haití</v>
          </cell>
          <cell r="F30">
            <v>2500000</v>
          </cell>
          <cell r="G30">
            <v>2463928</v>
          </cell>
          <cell r="H30">
            <v>43100</v>
          </cell>
          <cell r="I30">
            <v>43100</v>
          </cell>
          <cell r="J30" t="str">
            <v>Oxfam y Concern Worldwide</v>
          </cell>
          <cell r="K30" t="str">
            <v>Población en general</v>
          </cell>
        </row>
        <row r="31">
          <cell r="B31" t="str">
            <v>LBA1AF</v>
          </cell>
          <cell r="C31" t="str">
            <v>ECHO/SYR/BUD/2017/91038</v>
          </cell>
          <cell r="D31" t="str">
            <v>2. ECHO</v>
          </cell>
          <cell r="E31" t="str">
            <v>Líbano</v>
          </cell>
          <cell r="F31">
            <v>3500000</v>
          </cell>
          <cell r="G31">
            <v>932137.75999999989</v>
          </cell>
          <cell r="H31">
            <v>43281</v>
          </cell>
          <cell r="I31">
            <v>43281</v>
          </cell>
        </row>
        <row r="32">
          <cell r="B32" t="str">
            <v>MLA1AR</v>
          </cell>
          <cell r="C32" t="str">
            <v>Reponse humanitaire a la situation nutritionnelle au Mali, cercle de Kita, Region de Kayes</v>
          </cell>
          <cell r="D32" t="str">
            <v>2. ECHO</v>
          </cell>
          <cell r="E32" t="str">
            <v>Mali</v>
          </cell>
          <cell r="F32">
            <v>1900000</v>
          </cell>
          <cell r="G32">
            <v>552918.01000000024</v>
          </cell>
          <cell r="H32">
            <v>42825</v>
          </cell>
          <cell r="I32">
            <v>42825</v>
          </cell>
          <cell r="J32" t="str">
            <v>Institut National de Prévoyance Sociale;Centre de Santé de Référence de Kita;Fédération locale des associations de santé communautaire;Centre de Santé de Référence de Kayes;Direction Régionale Assainissement du Contrôle des Polutions et des Nuisances</v>
          </cell>
          <cell r="K32" t="str">
            <v>Menores, jóvenes y mujeres embarazadas y lactantes</v>
          </cell>
        </row>
        <row r="33">
          <cell r="B33" t="str">
            <v>MLA1AS</v>
          </cell>
          <cell r="C33" t="str">
            <v>Reponse humanitaire a la situation nutritionnelle dans les cercles de Gao, Ansongo et Bourem de la region de Gao, Mali</v>
          </cell>
          <cell r="D33" t="str">
            <v>2. ECHO</v>
          </cell>
          <cell r="E33" t="str">
            <v>Mali</v>
          </cell>
          <cell r="F33">
            <v>2538231</v>
          </cell>
          <cell r="G33">
            <v>257276.72999999998</v>
          </cell>
          <cell r="H33">
            <v>42766</v>
          </cell>
          <cell r="I33">
            <v>42766</v>
          </cell>
          <cell r="J33" t="str">
            <v xml:space="preserve">Association d'Aide à Gao (AAG) </v>
          </cell>
          <cell r="K33" t="str">
            <v>Menores, jóvenes y mujeres embarazadas y lactantes</v>
          </cell>
        </row>
        <row r="34">
          <cell r="B34" t="str">
            <v>MLA1AT</v>
          </cell>
          <cell r="C34" t="str">
            <v>Transferts monetaires a usage multiple au nord du Mali en 2016</v>
          </cell>
          <cell r="D34" t="str">
            <v>2. ECHO</v>
          </cell>
          <cell r="E34" t="str">
            <v>Mali</v>
          </cell>
          <cell r="F34">
            <v>340000</v>
          </cell>
          <cell r="G34">
            <v>97028.07</v>
          </cell>
          <cell r="H34">
            <v>43069</v>
          </cell>
          <cell r="I34">
            <v>43069</v>
          </cell>
          <cell r="J34" t="str">
            <v>Dirección regional de desarrollo social</v>
          </cell>
          <cell r="K34" t="str">
            <v>Población en general</v>
          </cell>
        </row>
        <row r="35">
          <cell r="B35" t="str">
            <v>MLA1AW</v>
          </cell>
          <cell r="C35" t="str">
            <v>AMÉLIORATION DE LA PRISE EN CHARGE DE LA MALNUTRITION</v>
          </cell>
          <cell r="D35" t="str">
            <v>2. ECHO</v>
          </cell>
          <cell r="E35" t="str">
            <v>Mali</v>
          </cell>
          <cell r="F35">
            <v>3000000</v>
          </cell>
          <cell r="G35">
            <v>2812986.0000000028</v>
          </cell>
          <cell r="H35">
            <v>43131</v>
          </cell>
          <cell r="I35">
            <v>43131</v>
          </cell>
        </row>
        <row r="36">
          <cell r="B36" t="str">
            <v>MRA1AQ</v>
          </cell>
          <cell r="C36" t="str">
            <v>Projet de reponse integree a l’amelioration de la securite nutritionnelle et a l’acces aux soins de sante en Mauritanie</v>
          </cell>
          <cell r="D36" t="str">
            <v>2. ECHO</v>
          </cell>
          <cell r="E36" t="str">
            <v>Mauritania</v>
          </cell>
          <cell r="F36">
            <v>2970000</v>
          </cell>
          <cell r="G36">
            <v>627198.57000000018</v>
          </cell>
          <cell r="H36">
            <v>42947</v>
          </cell>
          <cell r="I36">
            <v>42947</v>
          </cell>
          <cell r="J36" t="str">
            <v>Alphas Chapo, Au Guidimakha y Au Hod El Chargui</v>
          </cell>
          <cell r="K36" t="str">
            <v>Menores y jóvenes</v>
          </cell>
        </row>
        <row r="37">
          <cell r="B37" t="str">
            <v>MRA1AR</v>
          </cell>
          <cell r="C37" t="str">
            <v>RENFORCEMENT DE LA PRÉVENTION ET PEC DE LA MAG</v>
          </cell>
          <cell r="D37" t="str">
            <v>2. ECHO</v>
          </cell>
          <cell r="E37" t="str">
            <v>Mauritania</v>
          </cell>
          <cell r="F37">
            <v>2500000</v>
          </cell>
          <cell r="G37">
            <v>1999300.0000000002</v>
          </cell>
          <cell r="H37">
            <v>43159</v>
          </cell>
          <cell r="I37">
            <v>43159</v>
          </cell>
        </row>
        <row r="38">
          <cell r="B38" t="str">
            <v>MRA1AS</v>
          </cell>
          <cell r="C38" t="str">
            <v>AMÉLIORER L’ACCÈS À L’EAU</v>
          </cell>
          <cell r="D38" t="str">
            <v>2. ECHO</v>
          </cell>
          <cell r="E38" t="str">
            <v>Mauritania</v>
          </cell>
          <cell r="F38">
            <v>400000</v>
          </cell>
          <cell r="G38">
            <v>395556.58000000007</v>
          </cell>
          <cell r="H38">
            <v>43100</v>
          </cell>
          <cell r="I38">
            <v>43100</v>
          </cell>
          <cell r="J38" t="str">
            <v>N/A</v>
          </cell>
          <cell r="K38" t="str">
            <v>Población refugiada</v>
          </cell>
        </row>
        <row r="39">
          <cell r="B39" t="str">
            <v>MRA1AT</v>
          </cell>
          <cell r="C39" t="str">
            <v>Améliorer l’accès à l’eau Mbera Mauritanie</v>
          </cell>
          <cell r="D39" t="str">
            <v>2. ECHO</v>
          </cell>
          <cell r="E39" t="str">
            <v>Mauritania</v>
          </cell>
          <cell r="F39">
            <v>274597</v>
          </cell>
          <cell r="G39">
            <v>273088.98999999976</v>
          </cell>
          <cell r="H39">
            <v>43100</v>
          </cell>
          <cell r="I39">
            <v>43100</v>
          </cell>
          <cell r="J39" t="str">
            <v>N/A</v>
          </cell>
          <cell r="K39" t="str">
            <v>Población refugiada</v>
          </cell>
        </row>
        <row r="40">
          <cell r="B40" t="str">
            <v>MRA1AU</v>
          </cell>
          <cell r="C40" t="str">
            <v>HIP 2017 WEST AFRICA</v>
          </cell>
          <cell r="D40" t="str">
            <v>2. ECHO</v>
          </cell>
          <cell r="E40" t="str">
            <v>Mauritania</v>
          </cell>
          <cell r="F40">
            <v>146835.55999999997</v>
          </cell>
          <cell r="G40">
            <v>146835.55999999997</v>
          </cell>
          <cell r="H40">
            <v>43343</v>
          </cell>
          <cell r="I40">
            <v>43343</v>
          </cell>
        </row>
        <row r="41">
          <cell r="B41" t="str">
            <v>NEA1AK</v>
          </cell>
          <cell r="C41" t="str">
            <v>Projet integre de reponse a l’insecurite nutritionnelle et a l’acces aux soins de sante au Niger</v>
          </cell>
          <cell r="D41" t="str">
            <v>2. ECHO</v>
          </cell>
          <cell r="E41" t="str">
            <v>Níger</v>
          </cell>
          <cell r="F41">
            <v>3299103</v>
          </cell>
          <cell r="G41">
            <v>19481.079999999998</v>
          </cell>
          <cell r="H41">
            <v>42825</v>
          </cell>
          <cell r="I41">
            <v>42825</v>
          </cell>
          <cell r="J41" t="str">
            <v>N/A</v>
          </cell>
          <cell r="K41" t="str">
            <v>Población en general</v>
          </cell>
        </row>
        <row r="42">
          <cell r="B42" t="str">
            <v>NEA1AL</v>
          </cell>
          <cell r="C42" t="str">
            <v>ACTIONS DE PRÉVENTION CONTRE LA SOUS-NUTRITION</v>
          </cell>
          <cell r="D42" t="str">
            <v>2. ECHO</v>
          </cell>
          <cell r="E42" t="str">
            <v>Níger</v>
          </cell>
          <cell r="F42">
            <v>3300000</v>
          </cell>
          <cell r="G42">
            <v>3300674.0200000014</v>
          </cell>
          <cell r="H42">
            <v>43465</v>
          </cell>
          <cell r="I42">
            <v>43465</v>
          </cell>
        </row>
        <row r="43">
          <cell r="B43" t="str">
            <v>NEA1AM</v>
          </cell>
          <cell r="C43" t="str">
            <v>Réponse aux urgences</v>
          </cell>
          <cell r="D43" t="str">
            <v>2. ECHO</v>
          </cell>
          <cell r="E43" t="str">
            <v>Níger</v>
          </cell>
          <cell r="F43">
            <v>2430000</v>
          </cell>
          <cell r="G43">
            <v>2293741.2500000009</v>
          </cell>
          <cell r="H43">
            <v>43131</v>
          </cell>
          <cell r="I43">
            <v>43131</v>
          </cell>
        </row>
        <row r="44">
          <cell r="B44" t="str">
            <v>NGA1AK</v>
          </cell>
          <cell r="C44" t="str">
            <v>Integrated assistance. Borno State</v>
          </cell>
          <cell r="D44" t="str">
            <v>2. ECHO</v>
          </cell>
          <cell r="E44" t="str">
            <v>Nigeria</v>
          </cell>
          <cell r="F44">
            <v>2450000</v>
          </cell>
          <cell r="G44">
            <v>898171.95</v>
          </cell>
          <cell r="H44">
            <v>42766</v>
          </cell>
          <cell r="I44">
            <v>42766</v>
          </cell>
          <cell r="J44" t="str">
            <v>N/A</v>
          </cell>
          <cell r="K44" t="str">
            <v>Población desplazada</v>
          </cell>
        </row>
        <row r="45">
          <cell r="B45" t="str">
            <v>NGA1AL</v>
          </cell>
          <cell r="C45" t="str">
            <v>Integrated WASH &amp; NUT assistance.Yobe &amp; Borno State</v>
          </cell>
          <cell r="D45" t="str">
            <v>2. ECHO</v>
          </cell>
          <cell r="E45" t="str">
            <v>Nigeria</v>
          </cell>
          <cell r="F45">
            <v>1800000</v>
          </cell>
          <cell r="G45">
            <v>1800000</v>
          </cell>
          <cell r="H45">
            <v>43131</v>
          </cell>
          <cell r="I45">
            <v>43131</v>
          </cell>
        </row>
        <row r="46">
          <cell r="B46" t="str">
            <v>NGA1AM</v>
          </cell>
          <cell r="C46" t="str">
            <v>Integrated humanitarian response to assist the most vulnerable populations in Borno and Yobe states, Nigeria</v>
          </cell>
          <cell r="D46" t="str">
            <v>2. ECHO</v>
          </cell>
          <cell r="E46" t="str">
            <v>Nigeria</v>
          </cell>
          <cell r="F46">
            <v>2350000</v>
          </cell>
          <cell r="G46">
            <v>884797.56</v>
          </cell>
          <cell r="H46">
            <v>43220</v>
          </cell>
          <cell r="I46">
            <v>43220</v>
          </cell>
        </row>
        <row r="47">
          <cell r="B47" t="str">
            <v>PHA1AV</v>
          </cell>
          <cell r="C47" t="str">
            <v>Moving Urban Poor Communities Towards Resilience (MOVE-UP Project)</v>
          </cell>
          <cell r="D47" t="str">
            <v>2. ECHO</v>
          </cell>
          <cell r="E47" t="str">
            <v>Filipinas</v>
          </cell>
          <cell r="F47">
            <v>850000</v>
          </cell>
          <cell r="G47">
            <v>615070.4099999998</v>
          </cell>
          <cell r="H47">
            <v>43059</v>
          </cell>
          <cell r="I47">
            <v>43059</v>
          </cell>
          <cell r="J47" t="str">
            <v>Care Netherlands y Plan Internacional</v>
          </cell>
          <cell r="K47" t="str">
            <v>Población en general</v>
          </cell>
        </row>
        <row r="48">
          <cell r="B48" t="str">
            <v>PHA1AX</v>
          </cell>
          <cell r="C48" t="str">
            <v>Urgent humanitarian needs of vulnerable population affected by natural or manmade disasters are addressed through emergency interventions</v>
          </cell>
          <cell r="D48" t="str">
            <v>2. ECHO</v>
          </cell>
          <cell r="E48" t="str">
            <v>Filipinas</v>
          </cell>
          <cell r="F48">
            <v>250000</v>
          </cell>
          <cell r="G48">
            <v>210852.34999999995</v>
          </cell>
          <cell r="H48">
            <v>42855</v>
          </cell>
          <cell r="I48">
            <v>42855</v>
          </cell>
          <cell r="J48" t="str">
            <v>Plan Philippine Mission</v>
          </cell>
          <cell r="K48" t="str">
            <v>Población en general</v>
          </cell>
        </row>
        <row r="49">
          <cell r="B49" t="str">
            <v>PHA1AY</v>
          </cell>
          <cell r="C49" t="str">
            <v>TG/CO/ZM for DISPLACED POPULATION in MINDANAO</v>
          </cell>
          <cell r="D49" t="str">
            <v>2. ECHO</v>
          </cell>
          <cell r="E49" t="str">
            <v>Filipinas</v>
          </cell>
          <cell r="F49">
            <v>725000</v>
          </cell>
          <cell r="G49">
            <v>724999.58999999985</v>
          </cell>
          <cell r="H49">
            <v>43083</v>
          </cell>
          <cell r="I49">
            <v>43083</v>
          </cell>
          <cell r="J49" t="str">
            <v>Integrated Development for Tri-People (IRDT)</v>
          </cell>
          <cell r="K49" t="str">
            <v>Población en general</v>
          </cell>
        </row>
        <row r="50">
          <cell r="B50" t="str">
            <v>PHA1AZ</v>
          </cell>
          <cell r="C50" t="str">
            <v>URBAN POOR CMANILA_MOVING OMMUNITIES TOWARDS RESILIENCE PHASE 2 (MOVE UP 2)</v>
          </cell>
          <cell r="D50" t="str">
            <v>2. ECHO</v>
          </cell>
          <cell r="E50" t="str">
            <v>Filipinas</v>
          </cell>
          <cell r="F50">
            <v>249874.46</v>
          </cell>
          <cell r="G50">
            <v>26849.239999999998</v>
          </cell>
          <cell r="H50">
            <v>43510</v>
          </cell>
          <cell r="I50">
            <v>43510</v>
          </cell>
        </row>
        <row r="51">
          <cell r="B51" t="str">
            <v>PHA1BC</v>
          </cell>
          <cell r="C51" t="str">
            <v>Vulnerable People Affected by Manmade and Natural Disasters (have been assisted to recover) have recovered from the disaster.</v>
          </cell>
          <cell r="D51" t="str">
            <v>2. ECHO</v>
          </cell>
          <cell r="E51" t="str">
            <v>Filipinas</v>
          </cell>
          <cell r="F51">
            <v>200000</v>
          </cell>
          <cell r="G51">
            <v>44558.020000000004</v>
          </cell>
          <cell r="H51">
            <v>43173</v>
          </cell>
          <cell r="I51">
            <v>43173</v>
          </cell>
        </row>
        <row r="52">
          <cell r="B52" t="str">
            <v>PIA1AO</v>
          </cell>
          <cell r="C52" t="str">
            <v>Protecting and enhancing the capacities of most vulnerable households and communities affected by the protracted humanitarian crisis in the Gaza Strip</v>
          </cell>
          <cell r="D52" t="str">
            <v>2. ECHO</v>
          </cell>
          <cell r="E52" t="str">
            <v>Palestina</v>
          </cell>
          <cell r="F52">
            <v>425510.46</v>
          </cell>
          <cell r="G52">
            <v>425510.46</v>
          </cell>
          <cell r="H52">
            <v>42855</v>
          </cell>
          <cell r="I52">
            <v>42855</v>
          </cell>
          <cell r="J52" t="str">
            <v>Rural Women Development Society (RWDS) y Cooperative Society for Saving and Lending (CSSL)</v>
          </cell>
          <cell r="K52" t="str">
            <v>Mujeres</v>
          </cell>
        </row>
        <row r="53">
          <cell r="B53" t="str">
            <v>PIA1AP</v>
          </cell>
          <cell r="C53" t="str">
            <v>Humanitarian Support to Protect Palestinians in the West Bank (including East Jerusalem) from Forcible Transfer.</v>
          </cell>
          <cell r="D53" t="str">
            <v>2. ECHO</v>
          </cell>
          <cell r="E53" t="str">
            <v>Palestina</v>
          </cell>
          <cell r="F53">
            <v>386380.41</v>
          </cell>
          <cell r="G53">
            <v>386380.41</v>
          </cell>
          <cell r="H53">
            <v>42794</v>
          </cell>
          <cell r="I53">
            <v>42794</v>
          </cell>
          <cell r="J53" t="str">
            <v xml:space="preserve">West Bank Protection Consortium, bringing together the five Partner Agencies </v>
          </cell>
          <cell r="K53" t="str">
            <v>Población en general</v>
          </cell>
        </row>
        <row r="54">
          <cell r="B54" t="str">
            <v>PIA1AQ</v>
          </cell>
          <cell r="C54" t="str">
            <v>Implementation of FSL projects focused on providing viable and sustainable sources of income with local partners</v>
          </cell>
          <cell r="D54" t="str">
            <v>2. ECHO</v>
          </cell>
          <cell r="E54" t="str">
            <v>Palestina</v>
          </cell>
          <cell r="F54">
            <v>1800000</v>
          </cell>
          <cell r="G54">
            <v>1518791.21</v>
          </cell>
          <cell r="H54">
            <v>43159</v>
          </cell>
          <cell r="I54">
            <v>43159</v>
          </cell>
        </row>
        <row r="55">
          <cell r="B55" t="str">
            <v>PIA1AR</v>
          </cell>
          <cell r="C55" t="str">
            <v>Enhance the protection of the most vulnerable population in the Occupied Palestinian Territory through preventive and responsive advocacy measures</v>
          </cell>
          <cell r="D55" t="str">
            <v>2. ECHO</v>
          </cell>
          <cell r="E55" t="str">
            <v>Palestina</v>
          </cell>
          <cell r="F55">
            <v>850231</v>
          </cell>
          <cell r="G55">
            <v>760474.56999999972</v>
          </cell>
          <cell r="H55">
            <v>43159</v>
          </cell>
          <cell r="I55">
            <v>43159</v>
          </cell>
        </row>
        <row r="56">
          <cell r="B56" t="str">
            <v>PKA1AL</v>
          </cell>
          <cell r="C56" t="str">
            <v>Prevention and Treatment of Undernutrition. Pakistan</v>
          </cell>
          <cell r="D56" t="str">
            <v>2. ECHO</v>
          </cell>
          <cell r="E56" t="str">
            <v>Pakistán</v>
          </cell>
          <cell r="F56">
            <v>700000</v>
          </cell>
          <cell r="G56">
            <v>286992</v>
          </cell>
          <cell r="H56">
            <v>42825</v>
          </cell>
          <cell r="I56">
            <v>42825</v>
          </cell>
          <cell r="J56" t="str">
            <v>Mercy Corps GB, REFANI, LINK NCA y el Ministerio de Sanidad en Chad</v>
          </cell>
          <cell r="K56" t="str">
            <v>Menores, jóvenes y mujeres embarazadas y lactantes</v>
          </cell>
        </row>
        <row r="57">
          <cell r="B57" t="str">
            <v>SNA1AG</v>
          </cell>
          <cell r="C57" t="str">
            <v>Renforcement de la lutte contre la malnutrition aigue severe et de sa prise en charge au Senegal par une approche multi-sectorielle et integree</v>
          </cell>
          <cell r="D57" t="str">
            <v>2. ECHO</v>
          </cell>
          <cell r="E57" t="str">
            <v>Senegal</v>
          </cell>
          <cell r="F57">
            <v>2550000</v>
          </cell>
          <cell r="G57">
            <v>220995.64000000013</v>
          </cell>
          <cell r="H57">
            <v>42794</v>
          </cell>
          <cell r="I57">
            <v>42794</v>
          </cell>
          <cell r="J57" t="str">
            <v>Cellule de Lutte contre la Malnutrition;Région Médicale de Matam</v>
          </cell>
          <cell r="K57" t="str">
            <v>Población en general</v>
          </cell>
        </row>
        <row r="58">
          <cell r="B58" t="str">
            <v>SNA1AH</v>
          </cell>
          <cell r="C58" t="str">
            <v>RENFORCEMENT DES CAPACITÉS DE PEC DE LA MAS PAR LES ACTEURS INSTITUTIONNELS ET COMMUNAUTAIRES</v>
          </cell>
          <cell r="D58" t="str">
            <v>2. ECHO</v>
          </cell>
          <cell r="E58" t="str">
            <v>Senegal</v>
          </cell>
          <cell r="F58">
            <v>300000</v>
          </cell>
          <cell r="G58">
            <v>800695.50999999966</v>
          </cell>
          <cell r="H58">
            <v>43281</v>
          </cell>
          <cell r="I58">
            <v>43281</v>
          </cell>
        </row>
        <row r="59">
          <cell r="B59" t="str">
            <v>SNA1AI</v>
          </cell>
          <cell r="C59" t="str">
            <v>AMÉLIORATION DE LA SÉCURITÉ ALIMENTAIRE ET NUTRITIONNELLE DES POPULATIONS LES PLUS VULNÉRABLES PAR LA MISE EN PLACE ET ACCOMPAGNEMENT DE PROGRAMMES DE PROTECTION SOCIALE INTÉGRÉS</v>
          </cell>
          <cell r="D59" t="str">
            <v>2. ECHO</v>
          </cell>
          <cell r="E59" t="str">
            <v>Senegal</v>
          </cell>
          <cell r="F59">
            <v>500000</v>
          </cell>
          <cell r="G59">
            <v>236017.82000000007</v>
          </cell>
          <cell r="H59">
            <v>43344</v>
          </cell>
          <cell r="I59">
            <v>43344</v>
          </cell>
        </row>
        <row r="60">
          <cell r="B60" t="str">
            <v>SSA1AE</v>
          </cell>
          <cell r="C60" t="str">
            <v>RESPONSE TO ACUTE MALNUTRITION EMERGENCY IN SOUTH SOUDAN</v>
          </cell>
          <cell r="D60" t="str">
            <v>2. ECHO</v>
          </cell>
          <cell r="E60" t="str">
            <v>Sur Sudán</v>
          </cell>
          <cell r="F60">
            <v>1700000</v>
          </cell>
          <cell r="G60">
            <v>2247.5</v>
          </cell>
          <cell r="H60">
            <v>42766</v>
          </cell>
          <cell r="I60">
            <v>42766</v>
          </cell>
          <cell r="J60" t="str">
            <v>N/A</v>
          </cell>
          <cell r="K60" t="str">
            <v>Menores y jóvenes</v>
          </cell>
        </row>
        <row r="61">
          <cell r="B61" t="str">
            <v>SSA1AH</v>
          </cell>
          <cell r="C61" t="str">
            <v>Interventions (nutrition and prevention). Crisis in Northern Bahr el Ghazal and Warrap</v>
          </cell>
          <cell r="D61" t="str">
            <v>2. ECHO</v>
          </cell>
          <cell r="E61" t="str">
            <v>Sur Sudán</v>
          </cell>
          <cell r="F61">
            <v>820000</v>
          </cell>
          <cell r="G61">
            <v>417866</v>
          </cell>
          <cell r="H61">
            <v>42825</v>
          </cell>
          <cell r="I61">
            <v>42825</v>
          </cell>
          <cell r="J61" t="str">
            <v>N/A</v>
          </cell>
          <cell r="K61" t="str">
            <v>Menores, jóvenes y mujeres embarazadas y lactantes</v>
          </cell>
        </row>
        <row r="62">
          <cell r="B62" t="str">
            <v>SSA1AI</v>
          </cell>
          <cell r="C62" t="str">
            <v>Improving nutrition status of children under 5</v>
          </cell>
          <cell r="D62" t="str">
            <v>2. ECHO</v>
          </cell>
          <cell r="E62" t="str">
            <v>Sur Sudán</v>
          </cell>
          <cell r="F62">
            <v>1150000</v>
          </cell>
          <cell r="G62">
            <v>529546</v>
          </cell>
          <cell r="H62">
            <v>43159</v>
          </cell>
          <cell r="I62">
            <v>43159</v>
          </cell>
        </row>
        <row r="63">
          <cell r="B63" t="str">
            <v>SYA1AF</v>
          </cell>
          <cell r="C63" t="str">
            <v>Emergency Assistance to Vulnerable and Conflict-Affected Population in Syria</v>
          </cell>
          <cell r="D63" t="str">
            <v>2. ECHO</v>
          </cell>
          <cell r="E63" t="str">
            <v>Siria</v>
          </cell>
          <cell r="F63">
            <v>1000000</v>
          </cell>
          <cell r="G63">
            <v>840557.28</v>
          </cell>
          <cell r="H63">
            <v>43008</v>
          </cell>
          <cell r="I63">
            <v>43008</v>
          </cell>
          <cell r="J63" t="str">
            <v>Ministerio de recursos acuíferos</v>
          </cell>
          <cell r="K63" t="str">
            <v>Población desplazada</v>
          </cell>
        </row>
        <row r="64">
          <cell r="B64" t="str">
            <v>WAA1AH</v>
          </cell>
          <cell r="C64" t="str">
            <v>Renforcement des Capacites et Production d'Evidences pour influencer les decideurs politiques</v>
          </cell>
          <cell r="D64" t="str">
            <v>2. ECHO</v>
          </cell>
          <cell r="E64" t="str">
            <v>WARO</v>
          </cell>
          <cell r="F64">
            <v>245000</v>
          </cell>
          <cell r="G64">
            <v>18800.820000000003</v>
          </cell>
          <cell r="H64">
            <v>42766</v>
          </cell>
          <cell r="I64">
            <v>42766</v>
          </cell>
          <cell r="J64" t="str">
            <v>Oxfam, Save the Children y Austres</v>
          </cell>
          <cell r="K64" t="str">
            <v>ONGs y su personal</v>
          </cell>
        </row>
        <row r="65">
          <cell r="B65" t="str">
            <v>WAA1AI</v>
          </cell>
          <cell r="C65" t="str">
            <v>ECHO Pays Mauritanie</v>
          </cell>
          <cell r="D65" t="str">
            <v>2. ECHO</v>
          </cell>
          <cell r="E65" t="str">
            <v>WARO</v>
          </cell>
          <cell r="F65">
            <v>4184.08</v>
          </cell>
          <cell r="G65">
            <v>4184.08</v>
          </cell>
          <cell r="H65">
            <v>42794</v>
          </cell>
          <cell r="I65">
            <v>42794</v>
          </cell>
          <cell r="J65" t="str">
            <v>N/A</v>
          </cell>
          <cell r="K65" t="str">
            <v>Población en general</v>
          </cell>
        </row>
        <row r="66">
          <cell r="B66" t="str">
            <v>WAA1AL</v>
          </cell>
          <cell r="C66" t="str">
            <v>Echo Pays Mali 01</v>
          </cell>
          <cell r="D66" t="str">
            <v>2. ECHO</v>
          </cell>
          <cell r="E66" t="str">
            <v>WARO</v>
          </cell>
          <cell r="F66">
            <v>3923.9299999999989</v>
          </cell>
          <cell r="G66">
            <v>3923.9299999999989</v>
          </cell>
          <cell r="H66">
            <v>42766</v>
          </cell>
          <cell r="I66">
            <v>42766</v>
          </cell>
          <cell r="J66" t="str">
            <v>N/A</v>
          </cell>
          <cell r="K66" t="str">
            <v>Población en general</v>
          </cell>
        </row>
        <row r="67">
          <cell r="B67" t="str">
            <v>WAA1AQ</v>
          </cell>
          <cell r="C67" t="str">
            <v>EMERGENCY NUTRITION CAPACITY DEVELOPMENT</v>
          </cell>
          <cell r="D67" t="str">
            <v>2. ECHO</v>
          </cell>
          <cell r="E67" t="str">
            <v>WARO</v>
          </cell>
          <cell r="F67">
            <v>400000</v>
          </cell>
          <cell r="G67">
            <v>210913.25000000003</v>
          </cell>
          <cell r="H67">
            <v>43159</v>
          </cell>
          <cell r="I67">
            <v>43159</v>
          </cell>
        </row>
        <row r="68">
          <cell r="B68" t="str">
            <v>WAA1AR</v>
          </cell>
          <cell r="C68" t="str">
            <v>RECAPE II - ECHO ENVELOPPE FED 2016</v>
          </cell>
          <cell r="D68" t="str">
            <v>2. ECHO</v>
          </cell>
          <cell r="E68" t="str">
            <v>WARO</v>
          </cell>
          <cell r="F68">
            <v>98427.91</v>
          </cell>
          <cell r="G68">
            <v>114985.40000000004</v>
          </cell>
          <cell r="H68">
            <v>42947</v>
          </cell>
          <cell r="I68">
            <v>42947</v>
          </cell>
          <cell r="J68" t="str">
            <v>Oxfam, Save the Children y Austres</v>
          </cell>
          <cell r="K68" t="str">
            <v>ONGs y su personal</v>
          </cell>
        </row>
        <row r="69">
          <cell r="B69" t="str">
            <v>WAA1AS</v>
          </cell>
          <cell r="C69" t="str">
            <v>Echo Pays Niger NEA1AL</v>
          </cell>
          <cell r="D69" t="str">
            <v>2. ECHO</v>
          </cell>
          <cell r="E69" t="str">
            <v>WARO</v>
          </cell>
          <cell r="F69">
            <v>4050.71</v>
          </cell>
          <cell r="G69">
            <v>4050.71</v>
          </cell>
          <cell r="H69">
            <v>43100</v>
          </cell>
          <cell r="I69">
            <v>43100</v>
          </cell>
          <cell r="J69" t="str">
            <v>N/A</v>
          </cell>
          <cell r="K69" t="str">
            <v>Población en general</v>
          </cell>
        </row>
        <row r="70">
          <cell r="B70" t="str">
            <v>WAA1AT</v>
          </cell>
          <cell r="C70" t="str">
            <v>REDUCE RISK OF MALNUT:PREVENTIVE &amp; SYSTEMATIC ACTION</v>
          </cell>
          <cell r="D70" t="str">
            <v>2. ECHO</v>
          </cell>
          <cell r="E70" t="str">
            <v>WARO</v>
          </cell>
          <cell r="F70">
            <v>2333</v>
          </cell>
          <cell r="G70">
            <v>2333</v>
          </cell>
          <cell r="H70">
            <v>43100</v>
          </cell>
          <cell r="I70">
            <v>43100</v>
          </cell>
          <cell r="J70" t="str">
            <v>N/A</v>
          </cell>
          <cell r="K70" t="str">
            <v>Población en general</v>
          </cell>
        </row>
        <row r="71">
          <cell r="B71" t="str">
            <v>WAA1AV</v>
          </cell>
          <cell r="C71" t="str">
            <v>REDUCE RISK OF MALNUT:PREVENTIVE &amp; SYSTEMATIC ACTION</v>
          </cell>
          <cell r="D71" t="str">
            <v>2. ECHO</v>
          </cell>
          <cell r="E71" t="str">
            <v>WARO</v>
          </cell>
          <cell r="F71">
            <v>7390.25</v>
          </cell>
          <cell r="G71">
            <v>7390.25</v>
          </cell>
          <cell r="H71">
            <v>43131</v>
          </cell>
          <cell r="I71">
            <v>43131</v>
          </cell>
        </row>
        <row r="72">
          <cell r="B72" t="str">
            <v>WAA1AW</v>
          </cell>
          <cell r="C72" t="str">
            <v>RENFORCEMENT DE LA PRÉVENTION ET PEC DE LA MAG</v>
          </cell>
          <cell r="D72" t="str">
            <v>2. ECHO</v>
          </cell>
          <cell r="E72" t="str">
            <v>WARO</v>
          </cell>
          <cell r="F72">
            <v>3741.04</v>
          </cell>
          <cell r="G72">
            <v>3741.04</v>
          </cell>
          <cell r="H72">
            <v>43159</v>
          </cell>
          <cell r="I72">
            <v>43159</v>
          </cell>
        </row>
        <row r="73">
          <cell r="B73" t="str">
            <v>WAA1AX</v>
          </cell>
          <cell r="C73" t="str">
            <v>ECHO NIGERIA</v>
          </cell>
          <cell r="D73" t="str">
            <v>2. ECHO</v>
          </cell>
          <cell r="E73" t="str">
            <v>WARO</v>
          </cell>
          <cell r="F73">
            <v>6697.4699999999975</v>
          </cell>
          <cell r="G73">
            <v>6697.4699999999975</v>
          </cell>
          <cell r="H73">
            <v>43131</v>
          </cell>
          <cell r="I73">
            <v>43131</v>
          </cell>
        </row>
        <row r="74">
          <cell r="B74" t="str">
            <v>WAA1AY</v>
          </cell>
          <cell r="C74" t="str">
            <v>Reduce risk of malnut:preventive &amp; systematic action</v>
          </cell>
          <cell r="D74" t="str">
            <v>2. ECHO</v>
          </cell>
          <cell r="E74" t="str">
            <v>WARO</v>
          </cell>
          <cell r="F74">
            <v>6636</v>
          </cell>
          <cell r="G74">
            <v>1402.78</v>
          </cell>
          <cell r="H74">
            <v>43220</v>
          </cell>
          <cell r="I74">
            <v>43220</v>
          </cell>
        </row>
        <row r="75">
          <cell r="B75" t="str">
            <v>BOKBAB</v>
          </cell>
          <cell r="C75" t="str">
            <v>Desarrollo Socioeconómico 2013-2014</v>
          </cell>
          <cell r="D75" t="str">
            <v>3. Empresas y Don Privados</v>
          </cell>
          <cell r="E75" t="str">
            <v>Bolivia</v>
          </cell>
          <cell r="F75">
            <v>41581.069999999992</v>
          </cell>
          <cell r="G75">
            <v>41581.069999999992</v>
          </cell>
          <cell r="H75">
            <v>42824</v>
          </cell>
          <cell r="I75">
            <v>42824</v>
          </cell>
          <cell r="J75" t="str">
            <v>Acción contra el Hambre - Bolivia y Centro de Promoción Agropecuaria Campesina (CEPAC)</v>
          </cell>
          <cell r="K75" t="str">
            <v>Población indígena guaraní</v>
          </cell>
        </row>
        <row r="76">
          <cell r="B76" t="str">
            <v>BOKEAC</v>
          </cell>
          <cell r="C76" t="str">
            <v>Agua segura, acceso saneamiento basico y FI</v>
          </cell>
          <cell r="D76" t="str">
            <v>3. Empresas y Don Privados</v>
          </cell>
          <cell r="E76" t="str">
            <v>Bolivia</v>
          </cell>
          <cell r="F76">
            <v>3245.8199999999993</v>
          </cell>
          <cell r="G76">
            <v>3245.8199999999993</v>
          </cell>
          <cell r="H76">
            <v>42855</v>
          </cell>
          <cell r="I76">
            <v>42855</v>
          </cell>
          <cell r="K76" t="str">
            <v>Población en general</v>
          </cell>
        </row>
        <row r="77">
          <cell r="B77" t="str">
            <v>COH9AT</v>
          </cell>
          <cell r="C77" t="str">
            <v>Fundacion Empresa de Energia del Bajo Putumayo</v>
          </cell>
          <cell r="D77" t="str">
            <v>3. Empresas y Don Privados</v>
          </cell>
          <cell r="E77" t="str">
            <v>Colombia</v>
          </cell>
          <cell r="F77">
            <v>72256.960000000006</v>
          </cell>
          <cell r="G77">
            <v>37664.090000000004</v>
          </cell>
          <cell r="H77">
            <v>42916</v>
          </cell>
          <cell r="I77">
            <v>42916</v>
          </cell>
          <cell r="J77" t="str">
            <v>Alcaldía Municipal Valle del Muñez</v>
          </cell>
          <cell r="K77" t="str">
            <v>Menores</v>
          </cell>
        </row>
        <row r="78">
          <cell r="B78" t="str">
            <v>COH9AX</v>
          </cell>
          <cell r="C78" t="str">
            <v>DONACION CANADA - COLOMBIA LANDSLIDE  MOCOA - OCHA EMERGENCIA COD5AP</v>
          </cell>
          <cell r="D78" t="str">
            <v>3. Empresas y Don Privados</v>
          </cell>
          <cell r="E78" t="str">
            <v>Colombia</v>
          </cell>
          <cell r="F78">
            <v>15727.67</v>
          </cell>
          <cell r="G78">
            <v>14494.780000000002</v>
          </cell>
          <cell r="H78">
            <v>43100</v>
          </cell>
          <cell r="I78">
            <v>43100</v>
          </cell>
          <cell r="J78" t="str">
            <v>N/A</v>
          </cell>
          <cell r="K78" t="str">
            <v>Población en general</v>
          </cell>
        </row>
        <row r="79">
          <cell r="B79" t="str">
            <v>COKAAF</v>
          </cell>
          <cell r="C79" t="str">
            <v>Mejora de la seguridad nutricional familiar con un enfoque en los primeros 1000 dias de vida y generacion de ingresos para mujeres, afectadas por la inundacion en el municipio de Mocoa, Departamento de Putumayo - Colombia</v>
          </cell>
          <cell r="D79" t="str">
            <v>3. Empresas y Don Privados</v>
          </cell>
          <cell r="E79" t="str">
            <v>Colombia</v>
          </cell>
          <cell r="F79">
            <v>143777.09</v>
          </cell>
          <cell r="G79">
            <v>91506.18</v>
          </cell>
          <cell r="H79">
            <v>43304</v>
          </cell>
          <cell r="I79">
            <v>43304</v>
          </cell>
        </row>
        <row r="80">
          <cell r="B80" t="str">
            <v>COKAAJ</v>
          </cell>
          <cell r="C80" t="str">
            <v>Lactaton 2017 - fundacion exito</v>
          </cell>
          <cell r="D80" t="str">
            <v>3. Empresas y Don Privados</v>
          </cell>
          <cell r="E80" t="str">
            <v>Colombia</v>
          </cell>
          <cell r="F80">
            <v>13236.77</v>
          </cell>
          <cell r="G80">
            <v>12691.549999999997</v>
          </cell>
          <cell r="H80">
            <v>42951</v>
          </cell>
          <cell r="I80">
            <v>42951</v>
          </cell>
          <cell r="J80" t="str">
            <v>Fundación Éxito</v>
          </cell>
          <cell r="K80" t="str">
            <v>Madres y acompañantes</v>
          </cell>
        </row>
        <row r="81">
          <cell r="B81" t="str">
            <v>COKAAK</v>
          </cell>
          <cell r="C81" t="str">
            <v>Lactaton mocoa</v>
          </cell>
          <cell r="D81" t="str">
            <v>3. Empresas y Don Privados</v>
          </cell>
          <cell r="E81" t="str">
            <v>Colombia</v>
          </cell>
          <cell r="F81">
            <v>10866.35</v>
          </cell>
          <cell r="G81">
            <v>10115.26</v>
          </cell>
          <cell r="H81">
            <v>42966</v>
          </cell>
          <cell r="I81">
            <v>42966</v>
          </cell>
          <cell r="J81" t="str">
            <v>Fundación Éxito</v>
          </cell>
          <cell r="K81" t="str">
            <v>Madres y acompañantes</v>
          </cell>
        </row>
        <row r="82">
          <cell r="B82" t="str">
            <v>COKEAJ</v>
          </cell>
          <cell r="C82" t="str">
            <v>Mejorar el acceso a agua de consumo humano de mujeres, hombres, niños y niñas vulnerables por epoca se sequia en la comunidad de Los Acacios, municipio de San Vicente de Chucuri - Departamento de Santander – Colombia</v>
          </cell>
          <cell r="D82" t="str">
            <v>3. Empresas y Don Privados</v>
          </cell>
          <cell r="E82" t="str">
            <v>Colombia</v>
          </cell>
          <cell r="F82">
            <v>100000</v>
          </cell>
          <cell r="G82">
            <v>83979.960000000036</v>
          </cell>
          <cell r="H82">
            <v>43100</v>
          </cell>
          <cell r="I82">
            <v>43100</v>
          </cell>
          <cell r="J82" t="str">
            <v>N/A</v>
          </cell>
          <cell r="K82" t="str">
            <v>Menores</v>
          </cell>
        </row>
        <row r="83">
          <cell r="B83" t="str">
            <v>ESH9AD</v>
          </cell>
          <cell r="C83" t="str">
            <v>Reinventing community management of acute malnutrition</v>
          </cell>
          <cell r="D83" t="str">
            <v>Children Investment Fund Foundation (CIFF)</v>
          </cell>
          <cell r="E83" t="str">
            <v>España</v>
          </cell>
          <cell r="F83">
            <v>197583.5</v>
          </cell>
          <cell r="G83">
            <v>92198.349999999977</v>
          </cell>
          <cell r="H83">
            <v>42978</v>
          </cell>
          <cell r="I83">
            <v>42978</v>
          </cell>
          <cell r="J83" t="str">
            <v xml:space="preserve">Grupo de investigación EPINUT -  Universidad Complutense de Madrid;
Departamento de Nutrición de la UCAD (Université Checik Anta Diop), de Dakar Senegal;
HumLog-UCM 
</v>
          </cell>
          <cell r="K83" t="str">
            <v>Como proyecto de investigación básica, no hubo beneficiarios directos, pero a medio-largo plazo el desarrollo de esta herramienta para el diagnóstico temprano de la desnutrición aguda severa, va a beneficiar a miles de familias cuyos pequeños/as sufren situaciones recurrentes de deterioro nutricional.</v>
          </cell>
        </row>
        <row r="84">
          <cell r="B84" t="str">
            <v>ESH9AE</v>
          </cell>
          <cell r="C84" t="str">
            <v>Curso Cash Based Intervention (NOHA) 2017</v>
          </cell>
          <cell r="D84" t="str">
            <v>3. Empresas y Don Privados</v>
          </cell>
          <cell r="E84" t="str">
            <v>España</v>
          </cell>
          <cell r="F84">
            <v>15825</v>
          </cell>
          <cell r="G84">
            <v>16869</v>
          </cell>
          <cell r="H84">
            <v>43131</v>
          </cell>
          <cell r="I84">
            <v>43131</v>
          </cell>
        </row>
        <row r="85">
          <cell r="B85" t="str">
            <v>ESKDAH2</v>
          </cell>
          <cell r="C85" t="str">
            <v>Vives Emprende Convenio CAN_CAIXA_Cruz Roja_ACH - Pamplona</v>
          </cell>
          <cell r="D85" t="str">
            <v>Fundación Can-Caixa</v>
          </cell>
          <cell r="E85" t="str">
            <v>España</v>
          </cell>
          <cell r="F85">
            <v>101.1</v>
          </cell>
          <cell r="G85">
            <v>101.1</v>
          </cell>
          <cell r="H85">
            <v>42766</v>
          </cell>
          <cell r="I85">
            <v>42766</v>
          </cell>
          <cell r="J85" t="str">
            <v>N/A</v>
          </cell>
          <cell r="K85" t="str">
            <v>Población en general</v>
          </cell>
        </row>
        <row r="86">
          <cell r="B86" t="str">
            <v>ESKDAH4</v>
          </cell>
          <cell r="C86" t="str">
            <v>Vives Emprende Convenio CAN_CAIXA_Cruz Roja_ACH</v>
          </cell>
          <cell r="D86" t="str">
            <v>Fundación Can-Caixa</v>
          </cell>
          <cell r="E86" t="str">
            <v>España</v>
          </cell>
          <cell r="F86">
            <v>65475</v>
          </cell>
          <cell r="G86">
            <v>13783.799999999992</v>
          </cell>
          <cell r="H86">
            <v>43100</v>
          </cell>
          <cell r="I86">
            <v>43100</v>
          </cell>
          <cell r="J86" t="str">
            <v>N/A</v>
          </cell>
          <cell r="K86" t="str">
            <v>Población en general</v>
          </cell>
        </row>
        <row r="87">
          <cell r="B87" t="str">
            <v>ESKDAH5</v>
          </cell>
          <cell r="C87" t="str">
            <v>Vives Emplea Convenio CAN_CAIXA_Cruz Roja_ACH - Tudela</v>
          </cell>
          <cell r="D87" t="str">
            <v>Fundación Can-Caixa</v>
          </cell>
          <cell r="E87" t="str">
            <v>España</v>
          </cell>
          <cell r="F87">
            <v>32075</v>
          </cell>
          <cell r="G87">
            <v>21912.930000000004</v>
          </cell>
          <cell r="H87">
            <v>43100</v>
          </cell>
          <cell r="I87">
            <v>43100</v>
          </cell>
          <cell r="J87" t="str">
            <v>N/A</v>
          </cell>
          <cell r="K87" t="str">
            <v>Población en general</v>
          </cell>
        </row>
        <row r="88">
          <cell r="B88" t="str">
            <v>ESKDAH6</v>
          </cell>
          <cell r="C88" t="str">
            <v>Vives Emplea Convenio CAN_CAIXA_Cruz Roja_ACH - Pamplona</v>
          </cell>
          <cell r="D88" t="str">
            <v>Fundación Can-Caixa</v>
          </cell>
          <cell r="E88" t="str">
            <v>España</v>
          </cell>
          <cell r="F88">
            <v>32075</v>
          </cell>
          <cell r="G88">
            <v>22336.039999999983</v>
          </cell>
          <cell r="H88">
            <v>43100</v>
          </cell>
          <cell r="I88">
            <v>43100</v>
          </cell>
          <cell r="J88" t="str">
            <v>N/A</v>
          </cell>
          <cell r="K88" t="str">
            <v>Población en general</v>
          </cell>
        </row>
        <row r="89">
          <cell r="B89" t="str">
            <v>ESKEAK1</v>
          </cell>
          <cell r="C89" t="str">
            <v>VIVES EMPLEA BARCLAYS MADRID</v>
          </cell>
          <cell r="D89" t="str">
            <v>3. Empresas y Don Privados</v>
          </cell>
          <cell r="E89" t="str">
            <v>España</v>
          </cell>
          <cell r="F89">
            <v>1394.9099999999999</v>
          </cell>
          <cell r="G89">
            <v>1394.9099999999999</v>
          </cell>
          <cell r="H89">
            <v>42735</v>
          </cell>
          <cell r="I89">
            <v>42735</v>
          </cell>
        </row>
        <row r="90">
          <cell r="B90" t="str">
            <v>ESZ1X</v>
          </cell>
          <cell r="C90" t="str">
            <v>ESTRUCTURA ESPAÑA 2017</v>
          </cell>
          <cell r="D90" t="str">
            <v>Fondos Propios</v>
          </cell>
          <cell r="E90" t="str">
            <v>España</v>
          </cell>
          <cell r="F90">
            <v>36</v>
          </cell>
          <cell r="G90">
            <v>36</v>
          </cell>
          <cell r="H90">
            <v>43100</v>
          </cell>
          <cell r="I90">
            <v>43100</v>
          </cell>
          <cell r="J90" t="str">
            <v>N/A</v>
          </cell>
          <cell r="K90" t="str">
            <v>Población en general</v>
          </cell>
        </row>
        <row r="91">
          <cell r="B91" t="str">
            <v>ESZ7CD</v>
          </cell>
          <cell r="C91" t="str">
            <v>APORTACIONES EN ESPECIE  ESJ6AF - F.Pirineos, Recreando Estudio, Millan</v>
          </cell>
          <cell r="D91" t="str">
            <v>3. Empresas y Don Privados</v>
          </cell>
          <cell r="E91" t="str">
            <v>España</v>
          </cell>
          <cell r="F91">
            <v>2174.9</v>
          </cell>
          <cell r="G91">
            <v>2174.9</v>
          </cell>
          <cell r="H91">
            <v>43039</v>
          </cell>
          <cell r="I91">
            <v>43039</v>
          </cell>
          <cell r="J91" t="str">
            <v>N/A</v>
          </cell>
          <cell r="K91" t="str">
            <v>Población en general</v>
          </cell>
        </row>
        <row r="92">
          <cell r="B92" t="str">
            <v>ESZ7CI</v>
          </cell>
          <cell r="C92" t="str">
            <v>COFI ESJIAE Generación No Hunger - ZARAGOZA (APORTACION EN ESPECIE ASOC. ASALTO)</v>
          </cell>
          <cell r="D92" t="str">
            <v>Asociacion Asalto</v>
          </cell>
          <cell r="E92" t="str">
            <v>España</v>
          </cell>
          <cell r="F92">
            <v>1400</v>
          </cell>
          <cell r="G92">
            <v>1400</v>
          </cell>
          <cell r="H92">
            <v>43069</v>
          </cell>
          <cell r="I92">
            <v>43069</v>
          </cell>
          <cell r="J92" t="str">
            <v>N/A</v>
          </cell>
          <cell r="K92" t="str">
            <v>Población en general</v>
          </cell>
        </row>
        <row r="93">
          <cell r="B93" t="str">
            <v>GTH9AH</v>
          </cell>
          <cell r="C93" t="str">
            <v>BIOVERSITY: IMPROVING THE  GUATEMALAN FOOD SECURITY MONITORING SYSTEM</v>
          </cell>
          <cell r="D93" t="str">
            <v>3. Empresas y Don Privados</v>
          </cell>
          <cell r="E93" t="str">
            <v>Guatemala</v>
          </cell>
          <cell r="F93">
            <v>9421.52</v>
          </cell>
          <cell r="G93">
            <v>9355.7000000000044</v>
          </cell>
          <cell r="H93">
            <v>42916</v>
          </cell>
          <cell r="I93">
            <v>42916</v>
          </cell>
          <cell r="J93" t="str">
            <v>N/A</v>
          </cell>
          <cell r="K93" t="str">
            <v>Comisiones SAN municipales</v>
          </cell>
        </row>
        <row r="94">
          <cell r="B94" t="str">
            <v>HAKDAB</v>
          </cell>
          <cell r="C94" t="str">
            <v>Respuesta Emergencia Huracan Matthew</v>
          </cell>
          <cell r="D94" t="str">
            <v>3. Empresas y Don Privados</v>
          </cell>
          <cell r="E94" t="str">
            <v>Haití</v>
          </cell>
          <cell r="F94">
            <v>9235.94</v>
          </cell>
          <cell r="G94">
            <v>9235.94</v>
          </cell>
          <cell r="H94">
            <v>42794</v>
          </cell>
          <cell r="I94">
            <v>42794</v>
          </cell>
          <cell r="J94" t="str">
            <v>N/A</v>
          </cell>
          <cell r="K94" t="str">
            <v>Población en general</v>
          </cell>
        </row>
        <row r="95">
          <cell r="B95" t="str">
            <v>MLH7AH</v>
          </cell>
          <cell r="C95" t="str">
            <v>Bailleur fondation innocent</v>
          </cell>
          <cell r="D95" t="str">
            <v>3. Empresas y Don Privados</v>
          </cell>
          <cell r="E95" t="str">
            <v>Mali</v>
          </cell>
          <cell r="F95">
            <v>69775.33</v>
          </cell>
          <cell r="G95">
            <v>326.70000000000005</v>
          </cell>
          <cell r="H95">
            <v>42735</v>
          </cell>
          <cell r="I95">
            <v>42735</v>
          </cell>
        </row>
        <row r="96">
          <cell r="B96" t="str">
            <v>MLH7AI</v>
          </cell>
          <cell r="C96" t="str">
            <v>ACCÉS AUX SOINS DE SANTÉ ET PRÉVENTION DE LA MALNUTRITION</v>
          </cell>
          <cell r="D96" t="str">
            <v>3. Empresas y Don Privados</v>
          </cell>
          <cell r="E96" t="str">
            <v>Mali</v>
          </cell>
          <cell r="F96">
            <v>520183.72</v>
          </cell>
          <cell r="G96">
            <v>233765.96000000014</v>
          </cell>
          <cell r="H96">
            <v>43465</v>
          </cell>
          <cell r="I96">
            <v>43465</v>
          </cell>
        </row>
        <row r="97">
          <cell r="B97" t="str">
            <v>MLH9AL</v>
          </cell>
          <cell r="C97" t="str">
            <v>Valorisation et sécurisation de la production agricole</v>
          </cell>
          <cell r="D97" t="str">
            <v>3. Empresas y Don Privados</v>
          </cell>
          <cell r="E97" t="str">
            <v>Mali</v>
          </cell>
          <cell r="F97">
            <v>2869.85</v>
          </cell>
          <cell r="G97">
            <v>105.04</v>
          </cell>
          <cell r="H97">
            <v>42766</v>
          </cell>
          <cell r="I97">
            <v>42766</v>
          </cell>
          <cell r="K97" t="str">
            <v>Población en general</v>
          </cell>
        </row>
        <row r="98">
          <cell r="B98" t="str">
            <v>MLH9AM</v>
          </cell>
          <cell r="C98" t="str">
            <v>AMÉLIORATION DE LA PRISE EN CHARGE DE LA MALNUTRITION</v>
          </cell>
          <cell r="D98" t="str">
            <v>3. Empresas y Don Privados</v>
          </cell>
          <cell r="E98" t="str">
            <v>Mali</v>
          </cell>
          <cell r="F98">
            <v>3400.38</v>
          </cell>
          <cell r="G98">
            <v>3400.38</v>
          </cell>
          <cell r="H98">
            <v>42809</v>
          </cell>
          <cell r="I98">
            <v>42809</v>
          </cell>
          <cell r="J98" t="str">
            <v>N/A</v>
          </cell>
          <cell r="K98" t="str">
            <v>Población en general</v>
          </cell>
        </row>
        <row r="99">
          <cell r="B99" t="str">
            <v>MLH9AN</v>
          </cell>
          <cell r="C99" t="str">
            <v>AMÉLIORATION DE LA PRODUCTION ET DE LA RÉSILIENCE DES POPULATIONS FACE AUX CHOCS CLIMATIQUES ET SÉCURITAIRES</v>
          </cell>
          <cell r="D99" t="str">
            <v>3. Empresas y Don Privados</v>
          </cell>
          <cell r="E99" t="str">
            <v>Mali</v>
          </cell>
          <cell r="F99">
            <v>69971</v>
          </cell>
          <cell r="G99">
            <v>62146.039999999964</v>
          </cell>
          <cell r="H99">
            <v>43100</v>
          </cell>
          <cell r="I99">
            <v>43100</v>
          </cell>
          <cell r="J99" t="str">
            <v>Actions-Recherches pour le Développement des Initiatives Locales (ARDIL)</v>
          </cell>
          <cell r="K99" t="str">
            <v>Población en general</v>
          </cell>
        </row>
        <row r="100">
          <cell r="B100" t="str">
            <v>MRH7AE</v>
          </cell>
          <cell r="C100" t="str">
            <v>SECURITE ALIMENTAIRE MAURITANIE</v>
          </cell>
          <cell r="D100" t="str">
            <v>3. Empresas y Don Privados</v>
          </cell>
          <cell r="E100" t="str">
            <v>Mauritania</v>
          </cell>
          <cell r="F100">
            <v>333325.90999999997</v>
          </cell>
          <cell r="G100">
            <v>164212.63999999996</v>
          </cell>
          <cell r="H100">
            <v>43220</v>
          </cell>
          <cell r="I100">
            <v>43220</v>
          </cell>
        </row>
        <row r="101">
          <cell r="B101" t="str">
            <v>MRH9AK</v>
          </cell>
          <cell r="C101" t="str">
            <v>Renforcement de la prévention et PEC de la MAG</v>
          </cell>
          <cell r="D101" t="str">
            <v>3. Empresas y Don Privados</v>
          </cell>
          <cell r="E101" t="str">
            <v>Mauritania</v>
          </cell>
          <cell r="F101">
            <v>483904.65</v>
          </cell>
          <cell r="G101">
            <v>331456.72999999992</v>
          </cell>
          <cell r="H101">
            <v>43081</v>
          </cell>
          <cell r="I101">
            <v>43081</v>
          </cell>
          <cell r="J101" t="str">
            <v>World Vision International</v>
          </cell>
          <cell r="K101" t="str">
            <v>Población en general</v>
          </cell>
        </row>
        <row r="102">
          <cell r="B102" t="str">
            <v>MWH9AA</v>
          </cell>
          <cell r="C102" t="str">
            <v>Malawi Emergency Response (MVAC, El Niño, Floods, etc.)</v>
          </cell>
          <cell r="D102" t="str">
            <v>3. Empresas y Don Privados</v>
          </cell>
          <cell r="E102" t="str">
            <v>Malawi</v>
          </cell>
          <cell r="F102">
            <v>322023</v>
          </cell>
          <cell r="G102">
            <v>322026.50999999995</v>
          </cell>
          <cell r="H102">
            <v>42916</v>
          </cell>
          <cell r="I102">
            <v>42916</v>
          </cell>
          <cell r="J102" t="str">
            <v>WFP, SIDA y UNICEF</v>
          </cell>
          <cell r="K102" t="str">
            <v>Población local</v>
          </cell>
        </row>
        <row r="103">
          <cell r="B103" t="str">
            <v>NIK0AB</v>
          </cell>
          <cell r="C103" t="str">
            <v>MADRES QUE MUEVEN MONTAÑAS</v>
          </cell>
          <cell r="D103" t="str">
            <v>3. Empresas y Don Privados</v>
          </cell>
          <cell r="E103" t="str">
            <v>Nicaragua</v>
          </cell>
          <cell r="F103">
            <v>25000</v>
          </cell>
          <cell r="G103">
            <v>23724.5</v>
          </cell>
          <cell r="H103">
            <v>43039</v>
          </cell>
          <cell r="I103">
            <v>43039</v>
          </cell>
          <cell r="J103" t="str">
            <v>Unión de Cooperativas Agropecuarias del Norte de las Segovias, RL (UCANS) y Fundación de Apoyo Medioambiental y Social (FAMS)</v>
          </cell>
          <cell r="K103" t="str">
            <v>Menores y mujeres</v>
          </cell>
        </row>
        <row r="104">
          <cell r="B104" t="str">
            <v>PEH9AW</v>
          </cell>
          <cell r="C104" t="str">
            <v>MUJERES LIDERES EMPRESARIAS DESARROLLAN EMPRENDIMI</v>
          </cell>
          <cell r="D104" t="str">
            <v>3. Empresas y Don Privados</v>
          </cell>
          <cell r="E104" t="str">
            <v>Perú</v>
          </cell>
          <cell r="F104">
            <v>56246.16</v>
          </cell>
          <cell r="G104">
            <v>1365.3799999999997</v>
          </cell>
          <cell r="H104">
            <v>42825</v>
          </cell>
          <cell r="I104">
            <v>42825</v>
          </cell>
          <cell r="J104" t="str">
            <v>EMPRESA TECNOLÓGICA DE ALIMENTOS S.A. (TASA); Municipalidad Provincial de Huanta; Cámara de Comercio, Industria y Turismo de Ayacucho; Instituto de Educación Superior Tecnológico Público Huanta y Universidad Nacional Agraria la Molina</v>
          </cell>
          <cell r="K104" t="str">
            <v>Mujeres</v>
          </cell>
        </row>
        <row r="105">
          <cell r="B105" t="str">
            <v>PEH9BK</v>
          </cell>
          <cell r="C105" t="str">
            <v>VIVIENDAS INTEGRALES - AJOYANI</v>
          </cell>
          <cell r="D105" t="str">
            <v>3. Empresas y Don Privados</v>
          </cell>
          <cell r="E105" t="str">
            <v>Perú</v>
          </cell>
          <cell r="F105">
            <v>96686.64</v>
          </cell>
          <cell r="G105">
            <v>79959.880000000019</v>
          </cell>
          <cell r="H105">
            <v>43177</v>
          </cell>
          <cell r="I105">
            <v>43177</v>
          </cell>
        </row>
        <row r="106">
          <cell r="B106" t="str">
            <v>PEH9BT</v>
          </cell>
          <cell r="C106" t="str">
            <v>CASITAS CALIENTES</v>
          </cell>
          <cell r="D106" t="str">
            <v>3. Empresas y Don Privados</v>
          </cell>
          <cell r="E106" t="str">
            <v>Perú</v>
          </cell>
          <cell r="F106">
            <v>32620.35</v>
          </cell>
          <cell r="G106">
            <v>30606.060000000005</v>
          </cell>
          <cell r="H106">
            <v>42993</v>
          </cell>
          <cell r="I106">
            <v>42993</v>
          </cell>
          <cell r="J106" t="str">
            <v>N/A</v>
          </cell>
          <cell r="K106" t="str">
            <v>Población en general</v>
          </cell>
        </row>
        <row r="107">
          <cell r="B107" t="str">
            <v>PEH9BU</v>
          </cell>
          <cell r="C107" t="str">
            <v>ANEMIA NO</v>
          </cell>
          <cell r="D107" t="str">
            <v>3. Empresas y Don Privados</v>
          </cell>
          <cell r="E107" t="str">
            <v>Perú</v>
          </cell>
          <cell r="F107">
            <v>9605.220000000003</v>
          </cell>
          <cell r="G107">
            <v>9605.220000000003</v>
          </cell>
          <cell r="H107">
            <v>43190</v>
          </cell>
          <cell r="I107">
            <v>43190</v>
          </cell>
        </row>
        <row r="108">
          <cell r="B108" t="str">
            <v>PEK0AH</v>
          </cell>
          <cell r="C108" t="str">
            <v>Anemia NO! Proyecto de lucha contra la anemia infantil en el distrito de ajoyani (puno) - Peru</v>
          </cell>
          <cell r="D108" t="str">
            <v>3. Empresas y Don Privados</v>
          </cell>
          <cell r="E108" t="str">
            <v>Perú</v>
          </cell>
          <cell r="F108">
            <v>66000</v>
          </cell>
          <cell r="G108">
            <v>14748.73</v>
          </cell>
          <cell r="H108">
            <v>43281</v>
          </cell>
          <cell r="I108">
            <v>43281</v>
          </cell>
        </row>
        <row r="109">
          <cell r="B109" t="str">
            <v>PEK0AI</v>
          </cell>
          <cell r="C109" t="str">
            <v>Sinchi tulpa. FORTALECIMIENTO DE LAS CAPACIDADES LOCALES PARA LA GESTION DE RIESGO EN LA ZONA ALTONDINA DEL SUR DEL PERU</v>
          </cell>
          <cell r="D109" t="str">
            <v>3. Empresas y Don Privados</v>
          </cell>
          <cell r="E109" t="str">
            <v>Perú</v>
          </cell>
          <cell r="F109">
            <v>8810.57</v>
          </cell>
          <cell r="G109">
            <v>8810.57</v>
          </cell>
          <cell r="H109">
            <v>43063</v>
          </cell>
          <cell r="I109">
            <v>43063</v>
          </cell>
          <cell r="J109" t="str">
            <v>N/A</v>
          </cell>
          <cell r="K109" t="str">
            <v>Población en general</v>
          </cell>
        </row>
        <row r="110">
          <cell r="B110" t="str">
            <v>PEKDAA</v>
          </cell>
          <cell r="C110" t="str">
            <v>Respuesta emergencia inundaciones peru 2017</v>
          </cell>
          <cell r="D110" t="str">
            <v>3. Empresas y Don Privados</v>
          </cell>
          <cell r="E110" t="str">
            <v>Perú</v>
          </cell>
          <cell r="F110">
            <v>15000</v>
          </cell>
          <cell r="G110">
            <v>10858.79</v>
          </cell>
          <cell r="H110">
            <v>43063</v>
          </cell>
          <cell r="I110">
            <v>43063</v>
          </cell>
          <cell r="J110" t="str">
            <v xml:space="preserve">Reguladores de servicio:
- Ministerio de vivienda, construcción y saneamiento es el mayor órgano regulador que del servicio a través del:
- Vice Ministerio de Construcción y Saneamiento (VMCS)  y el 
- Dirección Nacional de Saneamiento (DNS).
- Superintendencia Nacional de Servicios de Saneamiento (SUNASS) que es la entidad reguladora en materia de tarifas, normativa, supervisión a operadores privados y resolución de conflictos. 
- Por último, el Ministerio de Salud (MINSA) está encargado del monitoreo de la calidad del agua. 
Proveedores de servicio:
- Servicio de Agua Potable y Alcantarillado de Lima (SEDAPAL) que está encargada de la producción y distribución de agua en la capital.
- Empresas Prestadoras de Servicio (EPS) que están encargadas de la producción y distribución de agua en los municipios de más de 20,000 habitantes. 
- Juntas Administradoras de Servicios de Saneamiento (JASS) que son organizaciones de base comunitaria para la gestión de los servicios en municipios menores de 20.000 habitantes. Existen aproximadamente 11.800 en todo el país.
- Pequeñas municipalidades que gestionan el servicio por si mismas (en torno a 490).
</v>
          </cell>
          <cell r="K110" t="str">
            <v>Población en general</v>
          </cell>
        </row>
        <row r="111">
          <cell r="B111" t="str">
            <v>PHH7AD</v>
          </cell>
          <cell r="C111" t="str">
            <v>KNH-DRR</v>
          </cell>
          <cell r="D111" t="str">
            <v>3. Empresas y Don Privados</v>
          </cell>
          <cell r="E111" t="str">
            <v>Filipinas</v>
          </cell>
          <cell r="F111">
            <v>182675.72</v>
          </cell>
          <cell r="G111">
            <v>77935.710000000021</v>
          </cell>
          <cell r="H111">
            <v>42978</v>
          </cell>
          <cell r="I111">
            <v>42978</v>
          </cell>
          <cell r="J111" t="str">
            <v>N/A</v>
          </cell>
          <cell r="K111" t="str">
            <v>ONGs y su personal</v>
          </cell>
        </row>
        <row r="112">
          <cell r="B112" t="str">
            <v>PHKAAA</v>
          </cell>
          <cell r="C112" t="str">
            <v>DISASTERS AND EMERGENCIES PREPAREDNESS PROGRAMME (DEPP)</v>
          </cell>
          <cell r="D112" t="str">
            <v>3. Empresas y Don Privados</v>
          </cell>
          <cell r="E112" t="str">
            <v>Filipinas</v>
          </cell>
          <cell r="F112">
            <v>537548.66</v>
          </cell>
          <cell r="G112">
            <v>35874.6</v>
          </cell>
          <cell r="H112">
            <v>43555</v>
          </cell>
          <cell r="I112">
            <v>43555</v>
          </cell>
        </row>
        <row r="113">
          <cell r="B113" t="str">
            <v>SMH9AA</v>
          </cell>
          <cell r="C113" t="str">
            <v>investigación sobre la Prevención de la desnutrición</v>
          </cell>
          <cell r="D113" t="str">
            <v>3. Empresas y Don Privados</v>
          </cell>
          <cell r="E113" t="str">
            <v>España</v>
          </cell>
          <cell r="F113">
            <v>8622.4</v>
          </cell>
          <cell r="G113">
            <v>8622.4</v>
          </cell>
          <cell r="H113">
            <v>43250</v>
          </cell>
          <cell r="I113">
            <v>43250</v>
          </cell>
        </row>
        <row r="114">
          <cell r="B114" t="str">
            <v>SNH9AG</v>
          </cell>
          <cell r="C114" t="str">
            <v>Recherche MALINEA volet developpement psychomoteur de l'enfant</v>
          </cell>
          <cell r="D114" t="str">
            <v>3. Empresas y Don Privados</v>
          </cell>
          <cell r="E114" t="str">
            <v>Senegal</v>
          </cell>
          <cell r="F114">
            <v>50000</v>
          </cell>
          <cell r="G114">
            <v>17123.399999999994</v>
          </cell>
          <cell r="H114">
            <v>43281</v>
          </cell>
          <cell r="I114">
            <v>43281</v>
          </cell>
        </row>
        <row r="115">
          <cell r="B115" t="str">
            <v>SNH9AI</v>
          </cell>
          <cell r="C115" t="str">
            <v>Etude des synergies possibles entre la methodologie de ciblage HEA et le Registre National Unique</v>
          </cell>
          <cell r="D115" t="str">
            <v>3. Empresas y Don Privados</v>
          </cell>
          <cell r="E115" t="str">
            <v>Senegal</v>
          </cell>
          <cell r="F115">
            <v>13566.67</v>
          </cell>
          <cell r="G115">
            <v>5847</v>
          </cell>
          <cell r="H115">
            <v>42704</v>
          </cell>
          <cell r="I115">
            <v>42704</v>
          </cell>
        </row>
        <row r="116">
          <cell r="B116" t="str">
            <v>SNN2AA</v>
          </cell>
          <cell r="C116" t="str">
            <v>Nutrition Community Programme PROCONU</v>
          </cell>
          <cell r="D116" t="str">
            <v>3. Empresas y Don Privados</v>
          </cell>
          <cell r="E116" t="str">
            <v>Senegal</v>
          </cell>
          <cell r="F116">
            <v>100000</v>
          </cell>
          <cell r="G116">
            <v>17313.89</v>
          </cell>
          <cell r="H116">
            <v>42794</v>
          </cell>
          <cell r="I116">
            <v>42794</v>
          </cell>
          <cell r="J116" t="str">
            <v>USE y FAFD</v>
          </cell>
          <cell r="K116" t="str">
            <v>Población en general</v>
          </cell>
        </row>
        <row r="117">
          <cell r="B117" t="str">
            <v>SPK0AA</v>
          </cell>
          <cell r="C117" t="str">
            <v>Programa EDP Solidaria 2016</v>
          </cell>
          <cell r="D117" t="str">
            <v>Fundacion EDP</v>
          </cell>
          <cell r="E117" t="str">
            <v>España</v>
          </cell>
          <cell r="F117">
            <v>2.4900000000000002</v>
          </cell>
          <cell r="G117">
            <v>2.4900000000000002</v>
          </cell>
          <cell r="H117">
            <v>43100</v>
          </cell>
          <cell r="I117">
            <v>43100</v>
          </cell>
          <cell r="J117" t="str">
            <v>N/A</v>
          </cell>
          <cell r="K117" t="str">
            <v>Población en general</v>
          </cell>
        </row>
        <row r="118">
          <cell r="B118" t="str">
            <v>SPK0AA1</v>
          </cell>
          <cell r="C118" t="str">
            <v>Programa EDP Solidaria 2016 - Emplea Cartagena EMPLEA</v>
          </cell>
          <cell r="D118" t="str">
            <v>Fundacion EDP</v>
          </cell>
          <cell r="E118" t="str">
            <v>España</v>
          </cell>
          <cell r="F118">
            <v>12160</v>
          </cell>
          <cell r="G118">
            <v>5133.0200000000059</v>
          </cell>
          <cell r="H118">
            <v>43100</v>
          </cell>
          <cell r="I118">
            <v>43100</v>
          </cell>
          <cell r="J118" t="str">
            <v>N/A</v>
          </cell>
          <cell r="K118" t="str">
            <v>Población en general</v>
          </cell>
        </row>
        <row r="119">
          <cell r="B119" t="str">
            <v>SPK0AA2</v>
          </cell>
          <cell r="C119" t="str">
            <v>Programa EDP Solidaria 2016 - Emprende Cartagena</v>
          </cell>
          <cell r="D119" t="str">
            <v>Fundacion EDP</v>
          </cell>
          <cell r="E119" t="str">
            <v>España</v>
          </cell>
          <cell r="F119">
            <v>7240</v>
          </cell>
          <cell r="G119">
            <v>8941.48</v>
          </cell>
          <cell r="H119">
            <v>43100</v>
          </cell>
          <cell r="I119">
            <v>43100</v>
          </cell>
          <cell r="J119" t="str">
            <v>N/A</v>
          </cell>
          <cell r="K119" t="str">
            <v>Población en general</v>
          </cell>
        </row>
        <row r="120">
          <cell r="B120" t="str">
            <v>SPKAAC</v>
          </cell>
          <cell r="C120" t="str">
            <v>Vives Emprende Fund. Telefónica Jóvenes emprendedores</v>
          </cell>
          <cell r="D120" t="str">
            <v>3. Empresas y Don Privados</v>
          </cell>
          <cell r="E120" t="str">
            <v>España</v>
          </cell>
          <cell r="F120">
            <v>515000</v>
          </cell>
          <cell r="G120">
            <v>227284.71999999991</v>
          </cell>
          <cell r="H120">
            <v>43373</v>
          </cell>
          <cell r="I120">
            <v>43373</v>
          </cell>
        </row>
        <row r="121">
          <cell r="B121" t="str">
            <v>SPKAAG</v>
          </cell>
          <cell r="C121" t="str">
            <v>vives emplea castellon impulsando la insercion laboral de las persoanas en riesgo de exclusion social</v>
          </cell>
          <cell r="D121" t="str">
            <v>Fundacion Bancaja</v>
          </cell>
          <cell r="E121" t="str">
            <v>España</v>
          </cell>
          <cell r="F121">
            <v>6000</v>
          </cell>
          <cell r="G121">
            <v>6000</v>
          </cell>
          <cell r="H121">
            <v>42825</v>
          </cell>
          <cell r="I121">
            <v>42825</v>
          </cell>
          <cell r="J121" t="str">
            <v>N/A</v>
          </cell>
          <cell r="K121" t="str">
            <v>Población en general</v>
          </cell>
        </row>
        <row r="122">
          <cell r="B122" t="str">
            <v>SPKAAO</v>
          </cell>
          <cell r="C122" t="str">
            <v>COFI V.Emplea Madrid_San Cristóbal</v>
          </cell>
          <cell r="D122" t="str">
            <v>Fundacion Montemadrid</v>
          </cell>
          <cell r="E122" t="str">
            <v>España</v>
          </cell>
          <cell r="F122">
            <v>26800</v>
          </cell>
          <cell r="G122">
            <v>26638.589999999986</v>
          </cell>
          <cell r="H122">
            <v>43100</v>
          </cell>
          <cell r="I122">
            <v>43100</v>
          </cell>
          <cell r="J122" t="str">
            <v>N/A</v>
          </cell>
          <cell r="K122" t="str">
            <v>Población en general</v>
          </cell>
        </row>
        <row r="123">
          <cell r="B123" t="str">
            <v>SPKAAQ</v>
          </cell>
          <cell r="C123" t="str">
            <v>FUNDACIÓN INCYDE - Madrid</v>
          </cell>
          <cell r="D123" t="str">
            <v>3. Empresas y Don Privados</v>
          </cell>
          <cell r="E123" t="str">
            <v>España</v>
          </cell>
          <cell r="F123">
            <v>131686.46</v>
          </cell>
          <cell r="G123">
            <v>56518.19</v>
          </cell>
          <cell r="H123">
            <v>43281</v>
          </cell>
          <cell r="I123">
            <v>43281</v>
          </cell>
        </row>
        <row r="124">
          <cell r="B124" t="str">
            <v>SPKAAR</v>
          </cell>
          <cell r="C124" t="str">
            <v>Fundación INCYDE - CATALUÑA</v>
          </cell>
          <cell r="D124" t="str">
            <v>3. Empresas y Don Privados</v>
          </cell>
          <cell r="E124" t="str">
            <v>España</v>
          </cell>
          <cell r="F124">
            <v>132237.79999999999</v>
          </cell>
          <cell r="G124">
            <v>57578.439999999995</v>
          </cell>
          <cell r="H124">
            <v>43281</v>
          </cell>
          <cell r="I124">
            <v>43281</v>
          </cell>
        </row>
        <row r="125">
          <cell r="B125" t="str">
            <v>SPKAAS</v>
          </cell>
          <cell r="C125" t="str">
            <v>Fundación INCYDE - GALICIA</v>
          </cell>
          <cell r="D125" t="str">
            <v>3. Empresas y Don Privados</v>
          </cell>
          <cell r="E125" t="str">
            <v>España</v>
          </cell>
          <cell r="F125">
            <v>85465.600000000006</v>
          </cell>
          <cell r="G125">
            <v>33317.640000000029</v>
          </cell>
          <cell r="H125">
            <v>43465</v>
          </cell>
          <cell r="I125">
            <v>43465</v>
          </cell>
        </row>
        <row r="126">
          <cell r="B126" t="str">
            <v>SPKAAT</v>
          </cell>
          <cell r="C126" t="str">
            <v>COFI Unicaja V.Emprende Andalucía - Sevilla 2</v>
          </cell>
          <cell r="D126" t="str">
            <v>3. Empresas y Don Privados</v>
          </cell>
          <cell r="E126" t="str">
            <v>España</v>
          </cell>
          <cell r="F126">
            <v>13075</v>
          </cell>
          <cell r="G126">
            <v>8067.1399999999994</v>
          </cell>
          <cell r="H126">
            <v>43159</v>
          </cell>
          <cell r="I126">
            <v>43159</v>
          </cell>
        </row>
        <row r="127">
          <cell r="B127" t="str">
            <v>SPKBAB1</v>
          </cell>
          <cell r="C127" t="str">
            <v>COFI V.Emplea Andalucía - Alcalá de Guadaira 1</v>
          </cell>
          <cell r="D127" t="str">
            <v>Fundacion La caixa</v>
          </cell>
          <cell r="E127" t="str">
            <v>España</v>
          </cell>
          <cell r="F127">
            <v>6475</v>
          </cell>
          <cell r="G127">
            <v>6328.21</v>
          </cell>
          <cell r="H127">
            <v>43039</v>
          </cell>
          <cell r="I127">
            <v>43039</v>
          </cell>
          <cell r="J127" t="str">
            <v>N/A</v>
          </cell>
          <cell r="K127" t="str">
            <v>Población en general</v>
          </cell>
        </row>
        <row r="128">
          <cell r="B128" t="str">
            <v>SPKBAB2</v>
          </cell>
          <cell r="C128" t="str">
            <v>COFI V.Emplea CLM_1 Toledo</v>
          </cell>
          <cell r="D128" t="str">
            <v>Fundacion La caixa</v>
          </cell>
          <cell r="E128" t="str">
            <v>España</v>
          </cell>
          <cell r="F128">
            <v>5840</v>
          </cell>
          <cell r="G128">
            <v>6117.9199999999983</v>
          </cell>
          <cell r="H128">
            <v>43039</v>
          </cell>
          <cell r="I128">
            <v>43039</v>
          </cell>
          <cell r="J128" t="str">
            <v>N/A</v>
          </cell>
          <cell r="K128" t="str">
            <v>Población en general</v>
          </cell>
        </row>
        <row r="129">
          <cell r="B129" t="str">
            <v>SPKBAB3</v>
          </cell>
          <cell r="C129" t="str">
            <v>COFI V.Emplea CLM_2 Toledo</v>
          </cell>
          <cell r="D129" t="str">
            <v>Fundacion La caixa</v>
          </cell>
          <cell r="E129" t="str">
            <v>España</v>
          </cell>
          <cell r="F129">
            <v>4540</v>
          </cell>
          <cell r="G129">
            <v>6040.2300000000005</v>
          </cell>
          <cell r="H129">
            <v>43039</v>
          </cell>
          <cell r="I129">
            <v>43039</v>
          </cell>
          <cell r="J129" t="str">
            <v>N/A</v>
          </cell>
          <cell r="K129" t="str">
            <v>Población en general</v>
          </cell>
        </row>
        <row r="130">
          <cell r="B130" t="str">
            <v>SPKBAB4</v>
          </cell>
          <cell r="C130" t="str">
            <v>COFI LA CAIXA NAC V Emplea - Viladecans 2ºSEME</v>
          </cell>
          <cell r="D130" t="str">
            <v>Fundacion La caixa</v>
          </cell>
          <cell r="E130" t="str">
            <v>España</v>
          </cell>
          <cell r="F130">
            <v>13735</v>
          </cell>
          <cell r="G130">
            <v>12104.48</v>
          </cell>
          <cell r="H130">
            <v>43069</v>
          </cell>
          <cell r="I130">
            <v>43069</v>
          </cell>
          <cell r="J130" t="str">
            <v>N/A</v>
          </cell>
          <cell r="K130" t="str">
            <v>Población en general</v>
          </cell>
        </row>
        <row r="131">
          <cell r="B131" t="str">
            <v>SPKBAC</v>
          </cell>
          <cell r="C131" t="str">
            <v>COFI Vives Emprende - Benalmadena</v>
          </cell>
          <cell r="D131" t="str">
            <v>Fundacion La caixa</v>
          </cell>
          <cell r="E131" t="str">
            <v>España</v>
          </cell>
          <cell r="F131">
            <v>1189.18</v>
          </cell>
          <cell r="G131">
            <v>1189.18</v>
          </cell>
          <cell r="H131">
            <v>42794</v>
          </cell>
          <cell r="I131">
            <v>42794</v>
          </cell>
          <cell r="J131" t="str">
            <v>N/A</v>
          </cell>
          <cell r="K131" t="str">
            <v>Población en general</v>
          </cell>
        </row>
        <row r="132">
          <cell r="B132" t="str">
            <v>SPKBAD</v>
          </cell>
          <cell r="C132" t="str">
            <v>V.Emplea FSE Castellón 2</v>
          </cell>
          <cell r="D132" t="str">
            <v>Fundacion La caixa</v>
          </cell>
          <cell r="E132" t="str">
            <v>España</v>
          </cell>
          <cell r="F132">
            <v>29490</v>
          </cell>
          <cell r="G132">
            <v>26618.930000000004</v>
          </cell>
          <cell r="H132">
            <v>43069</v>
          </cell>
          <cell r="I132">
            <v>43069</v>
          </cell>
          <cell r="J132" t="str">
            <v>N/A</v>
          </cell>
          <cell r="K132" t="str">
            <v>Población en general</v>
          </cell>
        </row>
        <row r="133">
          <cell r="B133" t="str">
            <v>SPKBAJ</v>
          </cell>
          <cell r="C133" t="str">
            <v>Fundación Bancaria "La Caixa" - V.Emplea Pamplona</v>
          </cell>
          <cell r="D133" t="str">
            <v>3. Empresas y Don Privados</v>
          </cell>
          <cell r="E133" t="str">
            <v>España</v>
          </cell>
          <cell r="F133">
            <v>41400</v>
          </cell>
          <cell r="G133">
            <v>1609.5</v>
          </cell>
          <cell r="H133">
            <v>43404</v>
          </cell>
          <cell r="I133">
            <v>43404</v>
          </cell>
        </row>
        <row r="134">
          <cell r="B134" t="str">
            <v>SPKBAK</v>
          </cell>
          <cell r="C134" t="str">
            <v>Fundación Bancaria "La Caixa" - V.Emplea La Ventilla</v>
          </cell>
          <cell r="D134" t="str">
            <v>3. Empresas y Don Privados</v>
          </cell>
          <cell r="E134" t="str">
            <v>España</v>
          </cell>
          <cell r="F134">
            <v>44800</v>
          </cell>
          <cell r="G134">
            <v>3001.81</v>
          </cell>
          <cell r="H134">
            <v>43404</v>
          </cell>
          <cell r="I134">
            <v>43404</v>
          </cell>
        </row>
        <row r="135">
          <cell r="B135" t="str">
            <v>SPKBAL</v>
          </cell>
          <cell r="C135" t="str">
            <v>COFI Vives Emprende - Benalmadena</v>
          </cell>
          <cell r="D135" t="str">
            <v>Fundacion La caixa</v>
          </cell>
          <cell r="E135" t="str">
            <v>España</v>
          </cell>
          <cell r="F135">
            <v>10000</v>
          </cell>
          <cell r="G135">
            <v>11743.090000000004</v>
          </cell>
          <cell r="H135">
            <v>43100</v>
          </cell>
          <cell r="I135">
            <v>43100</v>
          </cell>
          <cell r="J135" t="str">
            <v>N/A</v>
          </cell>
          <cell r="K135" t="str">
            <v>Población en general</v>
          </cell>
        </row>
        <row r="136">
          <cell r="B136" t="str">
            <v>SPKBAM</v>
          </cell>
          <cell r="C136" t="str">
            <v>LA CAIXA Vives Emplea CLM - Illescas</v>
          </cell>
          <cell r="D136" t="str">
            <v>Fundacion La caixa</v>
          </cell>
          <cell r="E136" t="str">
            <v>España</v>
          </cell>
          <cell r="F136">
            <v>62739.73</v>
          </cell>
          <cell r="G136">
            <v>52946.920000000006</v>
          </cell>
          <cell r="H136">
            <v>43100</v>
          </cell>
          <cell r="I136">
            <v>43100</v>
          </cell>
          <cell r="J136" t="str">
            <v>N/A</v>
          </cell>
          <cell r="K136" t="str">
            <v>Población en general</v>
          </cell>
        </row>
        <row r="137">
          <cell r="B137" t="str">
            <v>SPKBAN</v>
          </cell>
          <cell r="C137" t="str">
            <v>LA CAIXA Vives Emplea Asturias - Gijón 2017</v>
          </cell>
          <cell r="D137" t="str">
            <v>Fundacion La caixa</v>
          </cell>
          <cell r="E137" t="str">
            <v>España</v>
          </cell>
          <cell r="F137">
            <v>62739.73</v>
          </cell>
          <cell r="G137">
            <v>56203.55000000001</v>
          </cell>
          <cell r="H137">
            <v>43100</v>
          </cell>
          <cell r="I137">
            <v>43100</v>
          </cell>
          <cell r="J137" t="str">
            <v>N/A</v>
          </cell>
          <cell r="K137" t="str">
            <v>Población en general</v>
          </cell>
        </row>
        <row r="138">
          <cell r="B138" t="str">
            <v>SPKBAO</v>
          </cell>
          <cell r="C138" t="str">
            <v>LA CAIXA Vives Emplea Galicia - Santiago</v>
          </cell>
          <cell r="D138" t="str">
            <v>Fundacion La caixa</v>
          </cell>
          <cell r="E138" t="str">
            <v>España</v>
          </cell>
          <cell r="F138">
            <v>62739.73</v>
          </cell>
          <cell r="G138">
            <v>58111.29</v>
          </cell>
          <cell r="H138">
            <v>43100</v>
          </cell>
          <cell r="I138">
            <v>43100</v>
          </cell>
          <cell r="J138" t="str">
            <v>N/A</v>
          </cell>
          <cell r="K138" t="str">
            <v>Población en general</v>
          </cell>
        </row>
        <row r="139">
          <cell r="B139" t="str">
            <v>SPKDAB</v>
          </cell>
          <cell r="C139" t="str">
            <v>VIVES ONG - Emprendimiento Social caja navarra</v>
          </cell>
          <cell r="D139" t="str">
            <v>3. Empresas y Don Privados</v>
          </cell>
          <cell r="E139" t="str">
            <v>España</v>
          </cell>
          <cell r="F139">
            <v>15500</v>
          </cell>
          <cell r="G139">
            <v>14262.78</v>
          </cell>
          <cell r="H139">
            <v>43404</v>
          </cell>
          <cell r="I139">
            <v>43404</v>
          </cell>
        </row>
        <row r="140">
          <cell r="B140" t="str">
            <v>WAH7AA</v>
          </cell>
          <cell r="C140" t="str">
            <v>Risk management and seasonality</v>
          </cell>
          <cell r="D140" t="str">
            <v>3. Empresas y Don Privados</v>
          </cell>
          <cell r="E140" t="str">
            <v>WARO</v>
          </cell>
          <cell r="F140">
            <v>100000</v>
          </cell>
          <cell r="G140">
            <v>22645.179999999997</v>
          </cell>
          <cell r="H140">
            <v>43100</v>
          </cell>
          <cell r="I140">
            <v>43100</v>
          </cell>
          <cell r="J140" t="str">
            <v>Réseau Billital Maroobe (RBM), universidades del país y coordinación con instituciones regionales (CIRAD, PPZA, AGHRYMET)</v>
          </cell>
          <cell r="K140" t="str">
            <v>Población pastoril</v>
          </cell>
        </row>
        <row r="141">
          <cell r="B141" t="str">
            <v>WAH9AC</v>
          </cell>
          <cell r="C141" t="str">
            <v>Cross-cutting Global and French Nutrition Advocacy and Communications</v>
          </cell>
          <cell r="D141" t="str">
            <v>3. Empresas y Don Privados</v>
          </cell>
          <cell r="E141" t="str">
            <v>WARO</v>
          </cell>
          <cell r="F141">
            <v>84886.39</v>
          </cell>
          <cell r="G141">
            <v>39021.250000000007</v>
          </cell>
          <cell r="H141">
            <v>43434</v>
          </cell>
          <cell r="I141">
            <v>43434</v>
          </cell>
        </row>
        <row r="142">
          <cell r="B142" t="str">
            <v>WAH9AJ</v>
          </cell>
          <cell r="C142" t="str">
            <v>Partenariat ACF Paris Link NCA</v>
          </cell>
          <cell r="D142" t="str">
            <v>3. Empresas y Don Privados</v>
          </cell>
          <cell r="E142" t="str">
            <v>WARO</v>
          </cell>
          <cell r="F142">
            <v>19047</v>
          </cell>
          <cell r="G142">
            <v>19046.569999999996</v>
          </cell>
          <cell r="H142">
            <v>43100</v>
          </cell>
          <cell r="I142">
            <v>43100</v>
          </cell>
          <cell r="J142" t="str">
            <v>N/A</v>
          </cell>
          <cell r="K142" t="str">
            <v>Población en general</v>
          </cell>
        </row>
        <row r="143">
          <cell r="B143" t="str">
            <v>WAN2AA</v>
          </cell>
          <cell r="C143" t="str">
            <v>NO wasted lives</v>
          </cell>
          <cell r="D143" t="str">
            <v>3. Empresas y Don Privados</v>
          </cell>
          <cell r="E143" t="str">
            <v>WARO</v>
          </cell>
          <cell r="F143">
            <v>45237</v>
          </cell>
          <cell r="G143">
            <v>32783.94999999999</v>
          </cell>
          <cell r="H143">
            <v>43100</v>
          </cell>
          <cell r="I143">
            <v>43100</v>
          </cell>
          <cell r="J143" t="str">
            <v>UNICEF, DFID y EU-ECHO</v>
          </cell>
          <cell r="K143" t="str">
            <v>Población en general</v>
          </cell>
        </row>
        <row r="144">
          <cell r="B144" t="str">
            <v>BOD3AE</v>
          </cell>
          <cell r="C144" t="str">
            <v>MEJORAMIENTO SITUACION NUT NIÑ@S A PARTIR DE FORTA</v>
          </cell>
          <cell r="D144" t="str">
            <v>4. Naciones Unidas</v>
          </cell>
          <cell r="E144" t="str">
            <v>Bolivia</v>
          </cell>
          <cell r="F144">
            <v>7938.4299999999994</v>
          </cell>
          <cell r="G144">
            <v>7938.4299999999994</v>
          </cell>
          <cell r="H144">
            <v>42794</v>
          </cell>
          <cell r="I144">
            <v>42794</v>
          </cell>
          <cell r="J144" t="str">
            <v>Universidad Pública de El Alto, Ministerio de Salud, FAO, ONUDI, UNICEF y OCR</v>
          </cell>
          <cell r="K144" t="str">
            <v>Niños y niñas</v>
          </cell>
        </row>
        <row r="145">
          <cell r="B145" t="str">
            <v>BOD3AF</v>
          </cell>
          <cell r="C145" t="str">
            <v>ESTUDIOS DE DEFICIENCIAS EN YODO Y YODACION DE SAL EN BOLIVIA</v>
          </cell>
          <cell r="D145" t="str">
            <v>4. Naciones Unidas</v>
          </cell>
          <cell r="E145" t="str">
            <v>Bolivia</v>
          </cell>
          <cell r="F145">
            <v>3198.28</v>
          </cell>
          <cell r="G145">
            <v>3198.28</v>
          </cell>
          <cell r="H145">
            <v>42766</v>
          </cell>
          <cell r="I145">
            <v>42766</v>
          </cell>
          <cell r="J145" t="str">
            <v>Personal del Ministerio de Salud y SEDES</v>
          </cell>
          <cell r="K145" t="str">
            <v>Población en general</v>
          </cell>
        </row>
        <row r="146">
          <cell r="B146" t="str">
            <v>COD1AK</v>
          </cell>
          <cell r="C146" t="str">
            <v>Intervenciones en PPPs en zona de frontera y PACIs en procesos de soluciones para la atencion de IDPs en el Departamento Putumayo.</v>
          </cell>
          <cell r="D146" t="str">
            <v>4. Naciones Unidas</v>
          </cell>
          <cell r="E146" t="str">
            <v>Colombia</v>
          </cell>
          <cell r="F146">
            <v>75254.3</v>
          </cell>
          <cell r="G146">
            <v>72011.520000000004</v>
          </cell>
          <cell r="H146">
            <v>43100</v>
          </cell>
          <cell r="I146">
            <v>43100</v>
          </cell>
          <cell r="J146" t="str">
            <v>Oficina local Putumayo</v>
          </cell>
          <cell r="K146" t="str">
            <v>Menores y jóvenes</v>
          </cell>
        </row>
        <row r="147">
          <cell r="B147" t="str">
            <v>COD5AN</v>
          </cell>
          <cell r="C147" t="str">
            <v>ATENCION EN SALUD Y NUTRICION Y RESPUESTA RAPIDA EN AGAUA SEGURA Y PROMOCION DE LA HIGIENE EN COMUNIDADES WAYUU AFECTADAS POR EL NIÑO EN EL MUNICIPIO DE MAICAO, DEPARTAMENTO DE LA GUAJIRA</v>
          </cell>
          <cell r="D147" t="str">
            <v>4. Naciones Unidas</v>
          </cell>
          <cell r="E147" t="str">
            <v>Colombia</v>
          </cell>
          <cell r="F147">
            <v>115947.2</v>
          </cell>
          <cell r="G147">
            <v>122338.34</v>
          </cell>
          <cell r="H147">
            <v>43100</v>
          </cell>
          <cell r="I147">
            <v>43100</v>
          </cell>
          <cell r="J147" t="str">
            <v>Hospital de Maicao, UNICEF, Alcaldía Municipal de Maicao, ICBF, Secretaría Municipal de Salud, Gobernación de la Guajira</v>
          </cell>
          <cell r="K147" t="str">
            <v>Población en general</v>
          </cell>
        </row>
        <row r="148">
          <cell r="B148" t="str">
            <v>COD5AP</v>
          </cell>
          <cell r="C148" t="str">
            <v>ATENCION EN SALUD Y NUTRICION Y RESPUESTA RAPIDA EN AGAUA SEGURA Y PROMOCION DE LA HIGIENE EN COMUNIDADES WAYUU AFECTADAS POR EL NIÑO EN EL MUNICIPIO DE MAICAO, DEPARTAMENTO DE LA GUAJIRA</v>
          </cell>
          <cell r="D148" t="str">
            <v>4. Naciones Unidas</v>
          </cell>
          <cell r="E148" t="str">
            <v>Colombia</v>
          </cell>
          <cell r="F148">
            <v>28497.89</v>
          </cell>
          <cell r="G148">
            <v>27324.47</v>
          </cell>
          <cell r="H148">
            <v>42943</v>
          </cell>
          <cell r="I148">
            <v>42943</v>
          </cell>
          <cell r="J148" t="str">
            <v>UNHCR</v>
          </cell>
          <cell r="K148" t="str">
            <v>Población en general</v>
          </cell>
        </row>
        <row r="149">
          <cell r="B149" t="str">
            <v>COD5AQ</v>
          </cell>
          <cell r="C149" t="str">
            <v>Fondo Humanitario Colombia- Guajira - Atencion en salud y nutricion y respuesta rapida en agua segura y promocion de la higiene en poblacion de acogida y migrante, afectada por la variabilidad climatica y la crisis venezolana en los municipios de Maicao,</v>
          </cell>
          <cell r="D149" t="str">
            <v>4. Naciones Unidas</v>
          </cell>
          <cell r="E149" t="str">
            <v>Colombia</v>
          </cell>
          <cell r="F149">
            <v>125891.73</v>
          </cell>
          <cell r="G149">
            <v>19275.05</v>
          </cell>
          <cell r="H149">
            <v>43281</v>
          </cell>
          <cell r="I149">
            <v>43281</v>
          </cell>
        </row>
        <row r="150">
          <cell r="B150" t="str">
            <v>ESD4AB</v>
          </cell>
          <cell r="C150" t="str">
            <v>Secondment LogCluster</v>
          </cell>
          <cell r="D150" t="str">
            <v>4. Naciones Unidas</v>
          </cell>
          <cell r="E150" t="str">
            <v>España</v>
          </cell>
          <cell r="F150">
            <v>47131.4</v>
          </cell>
          <cell r="G150">
            <v>44657.640000000014</v>
          </cell>
          <cell r="H150">
            <v>43281</v>
          </cell>
          <cell r="I150">
            <v>43281</v>
          </cell>
        </row>
        <row r="151">
          <cell r="B151" t="str">
            <v>GED2AO</v>
          </cell>
          <cell r="C151" t="str">
            <v>Leveraging Employment Initiatives and Networking to build Confidence among ethnicities in Georgia - LINC</v>
          </cell>
          <cell r="D151" t="str">
            <v>4. Naciones Unidas</v>
          </cell>
          <cell r="E151" t="str">
            <v>Georgia</v>
          </cell>
          <cell r="F151">
            <v>102581.45000000001</v>
          </cell>
          <cell r="G151">
            <v>102581.45000000001</v>
          </cell>
          <cell r="H151">
            <v>42979</v>
          </cell>
          <cell r="I151">
            <v>42979</v>
          </cell>
          <cell r="J151" t="str">
            <v>Kakheti Regional Development Foundation (KRDF)</v>
          </cell>
          <cell r="K151" t="str">
            <v>Población en general</v>
          </cell>
        </row>
        <row r="152">
          <cell r="B152" t="str">
            <v>GED2AT</v>
          </cell>
          <cell r="C152" t="str">
            <v>Improved Agriculture Developmen</v>
          </cell>
          <cell r="D152" t="str">
            <v>4. Naciones Unidas</v>
          </cell>
          <cell r="E152" t="str">
            <v>Georgia</v>
          </cell>
          <cell r="F152">
            <v>79546.789999999994</v>
          </cell>
          <cell r="G152">
            <v>4537.82</v>
          </cell>
          <cell r="H152">
            <v>43343</v>
          </cell>
          <cell r="I152">
            <v>43343</v>
          </cell>
        </row>
        <row r="153">
          <cell r="B153" t="str">
            <v>GTD4AE</v>
          </cell>
          <cell r="C153" t="str">
            <v>Presupuesto WFP-RFP No.37 2016</v>
          </cell>
          <cell r="D153" t="str">
            <v>4. Naciones Unidas</v>
          </cell>
          <cell r="E153" t="str">
            <v>Guatemala</v>
          </cell>
          <cell r="F153">
            <v>160352.25</v>
          </cell>
          <cell r="G153">
            <v>156406.69000000006</v>
          </cell>
          <cell r="H153">
            <v>43100</v>
          </cell>
          <cell r="I153">
            <v>43100</v>
          </cell>
          <cell r="J153" t="str">
            <v>PMA, la Secretaria Ejecutiva de CONRED, MAGA y SESAN</v>
          </cell>
          <cell r="K153" t="str">
            <v>Población local</v>
          </cell>
        </row>
        <row r="154">
          <cell r="B154" t="str">
            <v>LBD1AD</v>
          </cell>
          <cell r="C154" t="str">
            <v>Emergency WASH Assistance for syrian refugees in Lebanon</v>
          </cell>
          <cell r="D154" t="str">
            <v>4. Naciones Unidas</v>
          </cell>
          <cell r="E154" t="str">
            <v>Líbano</v>
          </cell>
          <cell r="F154">
            <v>18693.57</v>
          </cell>
          <cell r="G154">
            <v>18693.57</v>
          </cell>
          <cell r="H154">
            <v>42035</v>
          </cell>
          <cell r="I154">
            <v>42035</v>
          </cell>
        </row>
        <row r="155">
          <cell r="B155" t="str">
            <v>LBD3AL</v>
          </cell>
          <cell r="C155" t="str">
            <v>Short and Long term WaSH interventions in Bekaa, Lebanon</v>
          </cell>
          <cell r="D155" t="str">
            <v>4. Naciones Unidas</v>
          </cell>
          <cell r="E155" t="str">
            <v>Líbano</v>
          </cell>
          <cell r="F155">
            <v>2529504.37</v>
          </cell>
          <cell r="G155">
            <v>6095.01</v>
          </cell>
          <cell r="H155">
            <v>42766</v>
          </cell>
          <cell r="I155">
            <v>42766</v>
          </cell>
          <cell r="J155" t="str">
            <v>Por determinar ¿?</v>
          </cell>
          <cell r="K155" t="str">
            <v>Población refugiada</v>
          </cell>
        </row>
        <row r="156">
          <cell r="B156" t="str">
            <v>LBD3AM</v>
          </cell>
          <cell r="C156" t="str">
            <v>Comprehensive WaSH interventions in Bekaa, Lebanon - II</v>
          </cell>
          <cell r="D156" t="str">
            <v>4. Naciones Unidas</v>
          </cell>
          <cell r="E156" t="str">
            <v>Líbano</v>
          </cell>
          <cell r="F156">
            <v>3859680.36</v>
          </cell>
          <cell r="G156">
            <v>3845041.3599999966</v>
          </cell>
          <cell r="H156">
            <v>43100</v>
          </cell>
          <cell r="I156">
            <v>43100</v>
          </cell>
          <cell r="J156" t="str">
            <v>Handicap International, Mercy COPS y LOST</v>
          </cell>
          <cell r="K156" t="str">
            <v>Población refugiada</v>
          </cell>
        </row>
        <row r="157">
          <cell r="B157" t="str">
            <v>LBD3AN</v>
          </cell>
          <cell r="C157" t="str">
            <v>Coordination, Information Management and Humanitarian Standards</v>
          </cell>
          <cell r="D157" t="str">
            <v>4. Naciones Unidas</v>
          </cell>
          <cell r="E157" t="str">
            <v>Líbano</v>
          </cell>
          <cell r="F157">
            <v>50877.05</v>
          </cell>
          <cell r="G157">
            <v>48805.279999999984</v>
          </cell>
          <cell r="H157">
            <v>43131</v>
          </cell>
          <cell r="I157">
            <v>43131</v>
          </cell>
        </row>
        <row r="158">
          <cell r="B158" t="str">
            <v>LBD3AO</v>
          </cell>
          <cell r="C158" t="str">
            <v>Comprehensive WaSH interventions in Bekaa, Lebanon - III</v>
          </cell>
          <cell r="D158" t="str">
            <v>4. Naciones Unidas</v>
          </cell>
          <cell r="E158" t="str">
            <v>Líbano</v>
          </cell>
          <cell r="F158">
            <v>942295.11</v>
          </cell>
          <cell r="G158">
            <v>6648.42</v>
          </cell>
          <cell r="H158">
            <v>43220</v>
          </cell>
          <cell r="I158">
            <v>43220</v>
          </cell>
        </row>
        <row r="159">
          <cell r="B159" t="str">
            <v>LBD4AQ</v>
          </cell>
          <cell r="C159" t="str">
            <v>WFP JULY TO DEC 2016</v>
          </cell>
          <cell r="D159" t="str">
            <v>4. Naciones Unidas</v>
          </cell>
          <cell r="E159" t="str">
            <v>Líbano</v>
          </cell>
          <cell r="F159">
            <v>541511.80000000005</v>
          </cell>
          <cell r="G159">
            <v>1573.83</v>
          </cell>
          <cell r="H159">
            <v>42766</v>
          </cell>
          <cell r="I159">
            <v>42766</v>
          </cell>
          <cell r="J159" t="str">
            <v>N/A</v>
          </cell>
          <cell r="K159" t="str">
            <v>Población refugiada</v>
          </cell>
        </row>
        <row r="160">
          <cell r="B160" t="str">
            <v>LBD4AR</v>
          </cell>
          <cell r="C160" t="str">
            <v>Agriculture sector development support program through labour intensive works (CfW)</v>
          </cell>
          <cell r="D160" t="str">
            <v>4. Naciones Unidas</v>
          </cell>
          <cell r="E160" t="str">
            <v>Líbano</v>
          </cell>
          <cell r="F160">
            <v>101574.26000000001</v>
          </cell>
          <cell r="G160">
            <v>101574.26000000001</v>
          </cell>
          <cell r="H160">
            <v>42794</v>
          </cell>
          <cell r="I160">
            <v>42794</v>
          </cell>
          <cell r="J160" t="str">
            <v>Autoridades locales y ONGs (como Arcenciel) + WFP</v>
          </cell>
          <cell r="K160" t="str">
            <v>Población refugiada</v>
          </cell>
        </row>
        <row r="161">
          <cell r="B161" t="str">
            <v>LBD4AU</v>
          </cell>
          <cell r="C161" t="str">
            <v>Emergency WASH Response for Returnees in Aleppo</v>
          </cell>
          <cell r="D161" t="str">
            <v>4. Naciones Unidas</v>
          </cell>
          <cell r="E161" t="str">
            <v>Líbano</v>
          </cell>
          <cell r="F161">
            <v>1267882.18</v>
          </cell>
          <cell r="G161">
            <v>1201643.9600000056</v>
          </cell>
          <cell r="H161">
            <v>43160</v>
          </cell>
          <cell r="I161">
            <v>43160</v>
          </cell>
        </row>
        <row r="162">
          <cell r="B162" t="str">
            <v>LBD4AW</v>
          </cell>
          <cell r="C162" t="str">
            <v>CFW FFA - 2018 phase 1</v>
          </cell>
          <cell r="D162" t="str">
            <v>4. Naciones Unidas</v>
          </cell>
          <cell r="E162" t="str">
            <v>Líbano</v>
          </cell>
          <cell r="F162">
            <v>365.39</v>
          </cell>
          <cell r="G162">
            <v>365.39</v>
          </cell>
          <cell r="H162">
            <v>43281</v>
          </cell>
          <cell r="I162">
            <v>43281</v>
          </cell>
        </row>
        <row r="163">
          <cell r="B163" t="str">
            <v>LBD5AH</v>
          </cell>
          <cell r="C163" t="str">
            <v>WaSH Service improvement: Smart distribution metering and greywater management in ITSs</v>
          </cell>
          <cell r="D163" t="str">
            <v>4. Naciones Unidas</v>
          </cell>
          <cell r="E163" t="str">
            <v>Líbano</v>
          </cell>
          <cell r="F163">
            <v>220494.95</v>
          </cell>
          <cell r="G163">
            <v>87678.800000000032</v>
          </cell>
          <cell r="H163">
            <v>42855</v>
          </cell>
          <cell r="I163">
            <v>42855</v>
          </cell>
          <cell r="J163" t="str">
            <v>Intersos y UNHCR</v>
          </cell>
          <cell r="K163" t="str">
            <v>Población refugiada</v>
          </cell>
        </row>
        <row r="164">
          <cell r="B164" t="str">
            <v>LBD5AI</v>
          </cell>
          <cell r="C164" t="str">
            <v>Providing improved access to essential goods and services for highly vulnerable populations in hard to reach areas</v>
          </cell>
          <cell r="D164" t="str">
            <v>4. Naciones Unidas</v>
          </cell>
          <cell r="E164" t="str">
            <v>Líbano</v>
          </cell>
          <cell r="F164">
            <v>37460.199999999997</v>
          </cell>
          <cell r="G164">
            <v>37460.199999999997</v>
          </cell>
          <cell r="H164">
            <v>43039</v>
          </cell>
          <cell r="I164">
            <v>43039</v>
          </cell>
          <cell r="J164" t="str">
            <v>UNHCR, WFP y otros socios locales</v>
          </cell>
          <cell r="K164" t="str">
            <v>Población refugiada</v>
          </cell>
        </row>
        <row r="165">
          <cell r="B165" t="str">
            <v>LBD5AJ</v>
          </cell>
          <cell r="C165" t="str">
            <v>National and local stakeholders capacities are reinforced to ensure availability and access to services (1.2)</v>
          </cell>
          <cell r="D165" t="str">
            <v>4. Naciones Unidas</v>
          </cell>
          <cell r="E165" t="str">
            <v>Líbano</v>
          </cell>
          <cell r="F165">
            <v>1078809.3700000001</v>
          </cell>
          <cell r="G165">
            <v>625752.79999999644</v>
          </cell>
          <cell r="H165">
            <v>43221</v>
          </cell>
          <cell r="I165">
            <v>43221</v>
          </cell>
        </row>
        <row r="166">
          <cell r="B166" t="str">
            <v>LBD5AK</v>
          </cell>
          <cell r="C166" t="str">
            <v>OCHA - Cash Distribution via KACHE II</v>
          </cell>
          <cell r="D166" t="str">
            <v>4. Naciones Unidas</v>
          </cell>
          <cell r="E166" t="str">
            <v>Líbano</v>
          </cell>
          <cell r="F166">
            <v>565264.13</v>
          </cell>
          <cell r="G166">
            <v>562464.94000000006</v>
          </cell>
          <cell r="H166">
            <v>42881</v>
          </cell>
          <cell r="I166">
            <v>42881</v>
          </cell>
          <cell r="J166" t="str">
            <v>BAWG, UNHCR y UNICEF</v>
          </cell>
          <cell r="K166" t="str">
            <v>Población refugiada</v>
          </cell>
        </row>
        <row r="167">
          <cell r="B167" t="str">
            <v>LBD5AL</v>
          </cell>
          <cell r="C167" t="str">
            <v>Affected populations show increased diversification in livelihoods sources (2.1)</v>
          </cell>
          <cell r="D167" t="str">
            <v>4. Naciones Unidas</v>
          </cell>
          <cell r="E167" t="str">
            <v>Líbano</v>
          </cell>
          <cell r="F167">
            <v>318735.40999999997</v>
          </cell>
          <cell r="G167">
            <v>298671.83000000409</v>
          </cell>
          <cell r="H167">
            <v>43039</v>
          </cell>
          <cell r="I167">
            <v>43039</v>
          </cell>
          <cell r="J167" t="str">
            <v>BAWG, UNHCR y UNICEF</v>
          </cell>
          <cell r="K167" t="str">
            <v>Población refugiada</v>
          </cell>
        </row>
        <row r="168">
          <cell r="B168" t="str">
            <v>MLD4AI</v>
          </cell>
          <cell r="C168" t="str">
            <v>INTERVENTION PROLONGEE DE SECOURS ET DE REDRESSEMENT (PRRO 200719)  PAM GAO</v>
          </cell>
          <cell r="D168" t="str">
            <v>4. Naciones Unidas</v>
          </cell>
          <cell r="E168" t="str">
            <v>Mali</v>
          </cell>
          <cell r="F168">
            <v>267870.28999999998</v>
          </cell>
          <cell r="G168">
            <v>4390.6099999999979</v>
          </cell>
          <cell r="H168">
            <v>42740</v>
          </cell>
          <cell r="I168">
            <v>42740</v>
          </cell>
          <cell r="J168" t="str">
            <v>Autoridades locales</v>
          </cell>
          <cell r="K168" t="str">
            <v>Población en general</v>
          </cell>
        </row>
        <row r="169">
          <cell r="B169" t="str">
            <v>MLD4AL</v>
          </cell>
          <cell r="C169" t="str">
            <v>INTERVENTION PROLONGEE DE SECOURS ET DE REDRESSEMENT (PRRO 200719)  PAM GAO</v>
          </cell>
          <cell r="D169" t="str">
            <v>4. Naciones Unidas</v>
          </cell>
          <cell r="E169" t="str">
            <v>Mali</v>
          </cell>
          <cell r="F169">
            <v>202813.45</v>
          </cell>
          <cell r="G169">
            <v>7934.4000000000015</v>
          </cell>
          <cell r="H169">
            <v>42825</v>
          </cell>
          <cell r="I169">
            <v>42825</v>
          </cell>
          <cell r="J169" t="str">
            <v>Asociación Malienne de Recherche Action pour le dévéloppement</v>
          </cell>
          <cell r="K169" t="str">
            <v>Menores de 5 años y mujeres embarazadas y lactantes</v>
          </cell>
        </row>
        <row r="170">
          <cell r="B170" t="str">
            <v>MLD4AN</v>
          </cell>
          <cell r="C170" t="str">
            <v>Réponse aux besoins humanitaires</v>
          </cell>
          <cell r="D170" t="str">
            <v>4. Naciones Unidas</v>
          </cell>
          <cell r="E170" t="str">
            <v>Mali</v>
          </cell>
          <cell r="F170">
            <v>695292.46</v>
          </cell>
          <cell r="G170">
            <v>699783.86999999988</v>
          </cell>
          <cell r="H170">
            <v>43100</v>
          </cell>
          <cell r="I170">
            <v>43100</v>
          </cell>
          <cell r="J170" t="str">
            <v>N/A</v>
          </cell>
          <cell r="K170" t="str">
            <v>Población de las comunidades de Bara, Bourra, Outtagouna, Ansongo, Tin Hama y Talaye (Cículo de Ansongo, región de Gao)</v>
          </cell>
        </row>
        <row r="171">
          <cell r="B171" t="str">
            <v>MLD4AO</v>
          </cell>
          <cell r="C171" t="str">
            <v>Amélioration de la production et de la résilience des populations face aux chocs climatiques et sécuritaires</v>
          </cell>
          <cell r="D171" t="str">
            <v>4. Naciones Unidas</v>
          </cell>
          <cell r="E171" t="str">
            <v>Mali</v>
          </cell>
          <cell r="F171">
            <v>660335.4</v>
          </cell>
          <cell r="G171">
            <v>583261.7200000002</v>
          </cell>
          <cell r="H171">
            <v>43131</v>
          </cell>
          <cell r="I171">
            <v>43131</v>
          </cell>
        </row>
        <row r="172">
          <cell r="B172" t="str">
            <v>MRD1AG</v>
          </cell>
          <cell r="C172" t="str">
            <v>Programme d'urgence d'accueil des réfugies</v>
          </cell>
          <cell r="D172" t="str">
            <v>4. Naciones Unidas</v>
          </cell>
          <cell r="E172" t="str">
            <v>Mauritania</v>
          </cell>
          <cell r="F172">
            <v>1252100.97</v>
          </cell>
          <cell r="G172">
            <v>1076660.6100000001</v>
          </cell>
          <cell r="H172">
            <v>43100</v>
          </cell>
          <cell r="I172">
            <v>43100</v>
          </cell>
          <cell r="J172" t="str">
            <v>FLM e Intersos</v>
          </cell>
          <cell r="K172" t="str">
            <v>Población refugiada</v>
          </cell>
        </row>
        <row r="173">
          <cell r="B173" t="str">
            <v>MRD3AG</v>
          </cell>
          <cell r="C173" t="str">
            <v>Amelioration de la qualite de l’eau potable, des conditions sanitaires et des pratiques d’hygiene au niveau des menages et des ecoles dans les Wilayas de Guidimakha et Hodh El Gharbi en Mauritanie</v>
          </cell>
          <cell r="D173" t="str">
            <v>4. Naciones Unidas</v>
          </cell>
          <cell r="E173" t="str">
            <v>Mauritania</v>
          </cell>
          <cell r="F173">
            <v>544008.67000000004</v>
          </cell>
          <cell r="G173">
            <v>68171.11</v>
          </cell>
          <cell r="H173">
            <v>42825</v>
          </cell>
          <cell r="I173">
            <v>42825</v>
          </cell>
          <cell r="J173" t="str">
            <v>AMAMI</v>
          </cell>
          <cell r="K173" t="str">
            <v>Menores</v>
          </cell>
        </row>
        <row r="174">
          <cell r="B174" t="str">
            <v>MRD3AM</v>
          </cell>
          <cell r="C174" t="str">
            <v>AMELIORER L'ACCES À L'EAU</v>
          </cell>
          <cell r="D174" t="str">
            <v>4. Naciones Unidas</v>
          </cell>
          <cell r="E174" t="str">
            <v>Mauritania</v>
          </cell>
          <cell r="F174">
            <v>151322.25</v>
          </cell>
          <cell r="G174">
            <v>111898.65</v>
          </cell>
          <cell r="H174">
            <v>43159</v>
          </cell>
          <cell r="I174">
            <v>43159</v>
          </cell>
        </row>
        <row r="175">
          <cell r="B175" t="str">
            <v>MRD3AN</v>
          </cell>
          <cell r="C175" t="str">
            <v>Augmenter les revenus des ménages</v>
          </cell>
          <cell r="D175" t="str">
            <v>4. Naciones Unidas</v>
          </cell>
          <cell r="E175" t="str">
            <v>Mauritania</v>
          </cell>
          <cell r="F175">
            <v>10323.559999999998</v>
          </cell>
          <cell r="G175">
            <v>10323.559999999998</v>
          </cell>
          <cell r="H175">
            <v>42766</v>
          </cell>
          <cell r="I175">
            <v>42766</v>
          </cell>
          <cell r="J175" t="str">
            <v>ONG ADG</v>
          </cell>
          <cell r="K175" t="str">
            <v>Menores de 2 años</v>
          </cell>
        </row>
        <row r="176">
          <cell r="B176" t="str">
            <v>MRD4AO</v>
          </cell>
          <cell r="C176" t="str">
            <v>Profilage socio-economique dans le camp des refugies de Mbera</v>
          </cell>
          <cell r="D176" t="str">
            <v>4. Naciones Unidas</v>
          </cell>
          <cell r="E176" t="str">
            <v>Mauritania</v>
          </cell>
          <cell r="F176">
            <v>145263.09</v>
          </cell>
          <cell r="G176">
            <v>126147.27</v>
          </cell>
          <cell r="H176">
            <v>43100</v>
          </cell>
          <cell r="I176">
            <v>43100</v>
          </cell>
          <cell r="J176" t="str">
            <v>UNHCR</v>
          </cell>
          <cell r="K176" t="str">
            <v>Población refugiada</v>
          </cell>
        </row>
        <row r="177">
          <cell r="B177" t="str">
            <v>MWD3AA</v>
          </cell>
          <cell r="C177" t="str">
            <v>Capacity building support to implement the governmental nutrition response plan</v>
          </cell>
          <cell r="D177" t="str">
            <v>4. Naciones Unidas</v>
          </cell>
          <cell r="E177" t="str">
            <v>Malawi</v>
          </cell>
          <cell r="F177">
            <v>39801.600000000006</v>
          </cell>
          <cell r="G177">
            <v>39801.600000000006</v>
          </cell>
          <cell r="H177">
            <v>42794</v>
          </cell>
          <cell r="I177">
            <v>42794</v>
          </cell>
          <cell r="J177" t="str">
            <v>Gobierno, autoridades sanitarias, LUANAR y agencias de NNUU (UNICEF y WFP)</v>
          </cell>
          <cell r="K177" t="str">
            <v>Menores de 5 años</v>
          </cell>
        </row>
        <row r="178">
          <cell r="B178" t="str">
            <v>MWD4AB</v>
          </cell>
          <cell r="C178" t="str">
            <v>Malawi Emergency Response (MVAC, El Niño, Floods, etc.)</v>
          </cell>
          <cell r="D178" t="str">
            <v>4. Naciones Unidas</v>
          </cell>
          <cell r="E178" t="str">
            <v>Malawi</v>
          </cell>
          <cell r="F178">
            <v>9011105.2799999993</v>
          </cell>
          <cell r="G178">
            <v>4848286.4000000032</v>
          </cell>
          <cell r="H178">
            <v>42916</v>
          </cell>
          <cell r="I178">
            <v>42916</v>
          </cell>
          <cell r="J178" t="str">
            <v>JEFAP coordination, Airtel, WFP, oficina del cominsionado del distrito</v>
          </cell>
          <cell r="K178" t="str">
            <v>Población refugiada</v>
          </cell>
        </row>
        <row r="179">
          <cell r="B179" t="str">
            <v>MWD4AC</v>
          </cell>
          <cell r="C179" t="str">
            <v>Nutrition security programming</v>
          </cell>
          <cell r="D179" t="str">
            <v>4. Naciones Unidas</v>
          </cell>
          <cell r="E179" t="str">
            <v>Malawi</v>
          </cell>
          <cell r="F179">
            <v>244842.04</v>
          </cell>
          <cell r="G179">
            <v>207616.54999999996</v>
          </cell>
          <cell r="H179">
            <v>43190</v>
          </cell>
          <cell r="I179">
            <v>43190</v>
          </cell>
        </row>
        <row r="180">
          <cell r="B180" t="str">
            <v>NED3AE</v>
          </cell>
          <cell r="C180" t="str">
            <v>Prévention de la malnutrition aiguë</v>
          </cell>
          <cell r="D180" t="str">
            <v>4. Naciones Unidas</v>
          </cell>
          <cell r="E180" t="str">
            <v>Níger</v>
          </cell>
          <cell r="F180">
            <v>1779890.84</v>
          </cell>
          <cell r="G180">
            <v>246377.92000000004</v>
          </cell>
          <cell r="H180">
            <v>42824</v>
          </cell>
          <cell r="I180">
            <v>42824</v>
          </cell>
          <cell r="J180" t="str">
            <v>UNICEF</v>
          </cell>
          <cell r="K180" t="str">
            <v>Menores de 5 años</v>
          </cell>
        </row>
        <row r="181">
          <cell r="B181" t="str">
            <v>NED3AK</v>
          </cell>
          <cell r="C181" t="str">
            <v>Actions de prévention contre la sous-nutrition</v>
          </cell>
          <cell r="D181" t="str">
            <v>4. Naciones Unidas</v>
          </cell>
          <cell r="E181" t="str">
            <v>Níger</v>
          </cell>
          <cell r="F181">
            <v>662596.41</v>
          </cell>
          <cell r="G181">
            <v>656317.50000000047</v>
          </cell>
          <cell r="H181">
            <v>43131</v>
          </cell>
          <cell r="I181">
            <v>43131</v>
          </cell>
        </row>
        <row r="182">
          <cell r="B182" t="str">
            <v>NED3AM</v>
          </cell>
          <cell r="C182" t="str">
            <v>Actions de prévention contre la sous-nutrition</v>
          </cell>
          <cell r="D182" t="str">
            <v>4. Naciones Unidas</v>
          </cell>
          <cell r="E182" t="str">
            <v>Níger</v>
          </cell>
          <cell r="F182">
            <v>111602.63</v>
          </cell>
          <cell r="G182">
            <v>112194.13999999998</v>
          </cell>
          <cell r="H182">
            <v>43131</v>
          </cell>
          <cell r="I182">
            <v>43131</v>
          </cell>
        </row>
        <row r="183">
          <cell r="B183" t="str">
            <v>NED4AW</v>
          </cell>
          <cell r="C183" t="str">
            <v>PAM Cash soudure 2016 / Prise en charge de la malnutrition aigue</v>
          </cell>
          <cell r="D183" t="str">
            <v>4. Naciones Unidas</v>
          </cell>
          <cell r="E183" t="str">
            <v>Níger</v>
          </cell>
          <cell r="F183">
            <v>1422282.55</v>
          </cell>
          <cell r="G183">
            <v>16364.509999999998</v>
          </cell>
          <cell r="H183">
            <v>43100</v>
          </cell>
          <cell r="I183">
            <v>43100</v>
          </cell>
          <cell r="J183" t="str">
            <v xml:space="preserve">WFP  </v>
          </cell>
          <cell r="K183" t="str">
            <v>Población en general</v>
          </cell>
        </row>
        <row r="184">
          <cell r="B184" t="str">
            <v>NED4AY</v>
          </cell>
          <cell r="C184" t="str">
            <v>Amélioration des capacités des communautés face à l'impact des risques et des chocs</v>
          </cell>
          <cell r="D184" t="str">
            <v>4. Naciones Unidas</v>
          </cell>
          <cell r="E184" t="str">
            <v>Níger</v>
          </cell>
          <cell r="F184">
            <v>680741.23</v>
          </cell>
          <cell r="G184">
            <v>602400.8400000002</v>
          </cell>
          <cell r="H184">
            <v>43100</v>
          </cell>
          <cell r="I184">
            <v>43100</v>
          </cell>
          <cell r="J184" t="str">
            <v>UNICEF, PAM y autoridades administrativas</v>
          </cell>
          <cell r="K184" t="str">
            <v>Población en general</v>
          </cell>
        </row>
        <row r="185">
          <cell r="B185" t="str">
            <v>NED4BA</v>
          </cell>
          <cell r="C185" t="str">
            <v>Diversification des sources de revenus et des moyens d'existences des ménages vulnérables</v>
          </cell>
          <cell r="D185" t="str">
            <v>4. Naciones Unidas</v>
          </cell>
          <cell r="E185" t="str">
            <v>Níger</v>
          </cell>
          <cell r="F185">
            <v>3065.37</v>
          </cell>
          <cell r="G185">
            <v>2441.5700000000006</v>
          </cell>
          <cell r="H185">
            <v>43040</v>
          </cell>
          <cell r="I185">
            <v>43040</v>
          </cell>
          <cell r="J185" t="str">
            <v>Comité Sous Régional de Prévention et Gestion des Catastrophes et Crises Alimentaires (CSRPGCCA), Direction Départementale de Développement Agricole (DDA) y las autoridades administrativas</v>
          </cell>
          <cell r="K185" t="str">
            <v>Población en general</v>
          </cell>
        </row>
        <row r="186">
          <cell r="B186" t="str">
            <v>PED3AC</v>
          </cell>
          <cell r="C186" t="str">
            <v>Contribute to the reduction of the vulnerability of the population affected by the floods of Peru in 2017 through the provision and improvement of basic services WaSH</v>
          </cell>
          <cell r="D186" t="str">
            <v>4. Naciones Unidas</v>
          </cell>
          <cell r="E186" t="str">
            <v>Perú</v>
          </cell>
          <cell r="F186">
            <v>360601.47</v>
          </cell>
          <cell r="G186">
            <v>336405.99000000005</v>
          </cell>
          <cell r="H186">
            <v>43008</v>
          </cell>
          <cell r="I186">
            <v>43008</v>
          </cell>
          <cell r="J186" t="str">
            <v>Save the Children, Plan Internacional y COOPI</v>
          </cell>
          <cell r="K186" t="str">
            <v>Población en general</v>
          </cell>
        </row>
        <row r="187">
          <cell r="B187" t="str">
            <v>PED3AD</v>
          </cell>
          <cell r="C187" t="str">
            <v>Provide humanitarian aid in the WASH, Health and Shelter sectors to people affected by the floods in Piura.</v>
          </cell>
          <cell r="D187" t="str">
            <v>4. Naciones Unidas</v>
          </cell>
          <cell r="E187" t="str">
            <v>Perú</v>
          </cell>
          <cell r="F187">
            <v>20350.52</v>
          </cell>
          <cell r="G187">
            <v>19318.439999999999</v>
          </cell>
          <cell r="H187">
            <v>43020</v>
          </cell>
          <cell r="I187">
            <v>43020</v>
          </cell>
          <cell r="J187" t="str">
            <v>COOPI, Unicef y Save the Children</v>
          </cell>
          <cell r="K187" t="str">
            <v>Población local</v>
          </cell>
        </row>
        <row r="188">
          <cell r="B188" t="str">
            <v>PHD3BQ</v>
          </cell>
          <cell r="C188" t="str">
            <v>PCA 2016 Cotabato/masbate</v>
          </cell>
          <cell r="D188" t="str">
            <v>4. Naciones Unidas</v>
          </cell>
          <cell r="E188" t="str">
            <v>Filipinas</v>
          </cell>
          <cell r="F188">
            <v>742291.95</v>
          </cell>
          <cell r="G188">
            <v>177631.18999999994</v>
          </cell>
          <cell r="H188">
            <v>42845</v>
          </cell>
          <cell r="I188">
            <v>42845</v>
          </cell>
          <cell r="J188" t="str">
            <v>DOH, DSWD, DEPEd, DILG y local Cos</v>
          </cell>
          <cell r="K188" t="str">
            <v>Población en general</v>
          </cell>
        </row>
        <row r="189">
          <cell r="B189" t="str">
            <v>PHD3BU</v>
          </cell>
          <cell r="C189" t="str">
            <v>COMMUNITIES HAVE APPROPRIATE AND SUSTAINABLE LIVELIHOODS AND ACCESS TO PROPER NUTRITION, WATER, SANITATION AND HYGIENE TO ENSURE NUTRITION SECURITY.</v>
          </cell>
          <cell r="D189" t="str">
            <v>4. Naciones Unidas</v>
          </cell>
          <cell r="E189" t="str">
            <v>Filipinas</v>
          </cell>
          <cell r="F189">
            <v>314811.15999999997</v>
          </cell>
          <cell r="G189">
            <v>223421.55999999988</v>
          </cell>
          <cell r="H189">
            <v>43225</v>
          </cell>
          <cell r="I189">
            <v>43225</v>
          </cell>
        </row>
        <row r="190">
          <cell r="B190" t="str">
            <v>PHD3BV</v>
          </cell>
          <cell r="C190" t="str">
            <v>Sustainable and resilient WASH, Nutrition and FSL interventions are scaled up through empowered governance approaches.</v>
          </cell>
          <cell r="D190" t="str">
            <v>4. Naciones Unidas</v>
          </cell>
          <cell r="E190" t="str">
            <v>Filipinas</v>
          </cell>
          <cell r="F190">
            <v>58422.67</v>
          </cell>
          <cell r="G190">
            <v>13287.04</v>
          </cell>
          <cell r="H190">
            <v>43216</v>
          </cell>
          <cell r="I190">
            <v>43216</v>
          </cell>
        </row>
        <row r="191">
          <cell r="B191" t="str">
            <v>PHD3BW</v>
          </cell>
          <cell r="C191" t="str">
            <v>Urgent humanitarian needs of vulnerable population affected by natural or manmade disasters are addressed through emergency interventions</v>
          </cell>
          <cell r="D191" t="str">
            <v>4. Naciones Unidas</v>
          </cell>
          <cell r="E191" t="str">
            <v>Filipinas</v>
          </cell>
          <cell r="F191">
            <v>359393.11000000004</v>
          </cell>
          <cell r="G191">
            <v>312019.32000000007</v>
          </cell>
          <cell r="H191">
            <v>43281</v>
          </cell>
          <cell r="I191">
            <v>43281</v>
          </cell>
        </row>
        <row r="192">
          <cell r="B192" t="str">
            <v>PID3AF</v>
          </cell>
          <cell r="C192" t="str">
            <v>Wash and FSL oPt</v>
          </cell>
          <cell r="D192" t="str">
            <v>4. Naciones Unidas</v>
          </cell>
          <cell r="E192" t="str">
            <v>Palestina</v>
          </cell>
          <cell r="F192">
            <v>51711.5</v>
          </cell>
          <cell r="G192">
            <v>51711.5</v>
          </cell>
          <cell r="H192">
            <v>43008</v>
          </cell>
          <cell r="I192">
            <v>43008</v>
          </cell>
          <cell r="J192" t="str">
            <v>CMWU y local CBOs</v>
          </cell>
          <cell r="K192" t="str">
            <v>Población en general</v>
          </cell>
        </row>
        <row r="193">
          <cell r="B193" t="str">
            <v>PID3AK</v>
          </cell>
          <cell r="C193" t="str">
            <v>Providing safe water and sanitation to vulnerable communities in the Gaza Strip</v>
          </cell>
          <cell r="D193" t="str">
            <v>4. Naciones Unidas</v>
          </cell>
          <cell r="E193" t="str">
            <v>Palestina</v>
          </cell>
          <cell r="F193">
            <v>226605.12</v>
          </cell>
          <cell r="G193">
            <v>128188.45999999999</v>
          </cell>
          <cell r="H193">
            <v>43131</v>
          </cell>
          <cell r="I193">
            <v>43131</v>
          </cell>
        </row>
        <row r="194">
          <cell r="B194" t="str">
            <v>PID3AM</v>
          </cell>
          <cell r="C194" t="str">
            <v>Implementation of WASH projects focused on prevention and response to water scarcity</v>
          </cell>
          <cell r="D194" t="str">
            <v>4. Naciones Unidas</v>
          </cell>
          <cell r="E194" t="str">
            <v>Palestina</v>
          </cell>
          <cell r="F194">
            <v>136309.42000000001</v>
          </cell>
          <cell r="G194">
            <v>18.919999999999998</v>
          </cell>
          <cell r="H194">
            <v>43206</v>
          </cell>
          <cell r="I194">
            <v>43206</v>
          </cell>
        </row>
        <row r="195">
          <cell r="B195" t="str">
            <v>PID5AX</v>
          </cell>
          <cell r="C195" t="str">
            <v>Enhance income generation potential of vulnerable men and women to address the protracted humanitarian crisis in south Gaza Strip</v>
          </cell>
          <cell r="D195" t="str">
            <v>4. Naciones Unidas</v>
          </cell>
          <cell r="E195" t="str">
            <v>Palestina</v>
          </cell>
          <cell r="F195">
            <v>42287.100000000006</v>
          </cell>
          <cell r="G195">
            <v>42287.100000000006</v>
          </cell>
          <cell r="H195">
            <v>42805</v>
          </cell>
          <cell r="I195">
            <v>42805</v>
          </cell>
          <cell r="J195" t="str">
            <v>Khan Yunis Cooperative; CSSL y RWDS National NGO</v>
          </cell>
          <cell r="K195" t="str">
            <v>Población en general</v>
          </cell>
        </row>
        <row r="196">
          <cell r="B196" t="str">
            <v>PID5AZ</v>
          </cell>
          <cell r="C196" t="str">
            <v>Protecting vulnerable groups from the risk of storm water flooding in hotspots of the Gaza Strip</v>
          </cell>
          <cell r="D196" t="str">
            <v>4. Naciones Unidas</v>
          </cell>
          <cell r="E196" t="str">
            <v>Palestina</v>
          </cell>
          <cell r="F196">
            <v>317181.81</v>
          </cell>
          <cell r="G196">
            <v>320504.44000000018</v>
          </cell>
          <cell r="H196">
            <v>42870</v>
          </cell>
          <cell r="I196">
            <v>42870</v>
          </cell>
          <cell r="J196" t="str">
            <v>UNICEF, Coastal Municipalities Water Utility (CMWU) y NRC</v>
          </cell>
          <cell r="K196" t="str">
            <v>Población en general</v>
          </cell>
        </row>
        <row r="197">
          <cell r="B197" t="str">
            <v>PID5BF</v>
          </cell>
          <cell r="C197" t="str">
            <v>Emergency response: provision of emergency relief in case of manmade and natural disaster in the sector of expertise</v>
          </cell>
          <cell r="D197" t="str">
            <v>4. Naciones Unidas</v>
          </cell>
          <cell r="E197" t="str">
            <v>Palestina</v>
          </cell>
          <cell r="F197">
            <v>269836.67</v>
          </cell>
          <cell r="G197">
            <v>254441.33</v>
          </cell>
          <cell r="H197">
            <v>43040</v>
          </cell>
          <cell r="I197">
            <v>43040</v>
          </cell>
          <cell r="J197" t="str">
            <v>Rural Center for Sustainable Development, ACTED, NRC, Ministerio del gobierno local, oficinal del gobierno, coordinador del refugio, actores de refugio, Community eye watch y el consejo local del pueblo</v>
          </cell>
          <cell r="K197" t="str">
            <v>Población en general</v>
          </cell>
        </row>
        <row r="198">
          <cell r="B198" t="str">
            <v>SYD3AI</v>
          </cell>
          <cell r="C198" t="str">
            <v>Enhance access to safe water to the population affected by the current conflict in Syria</v>
          </cell>
          <cell r="D198" t="str">
            <v>4. Naciones Unidas</v>
          </cell>
          <cell r="E198" t="str">
            <v>Siria</v>
          </cell>
          <cell r="F198">
            <v>939711.8</v>
          </cell>
          <cell r="G198">
            <v>154018.77999999997</v>
          </cell>
          <cell r="H198">
            <v>43174</v>
          </cell>
          <cell r="I198">
            <v>43174</v>
          </cell>
        </row>
        <row r="199">
          <cell r="B199" t="str">
            <v>SYD4AA</v>
          </cell>
          <cell r="C199" t="str">
            <v>Early Recovery Support On Food Security And Livelihoods Of Vulnerable Conflict-Affected Populations In Syria</v>
          </cell>
          <cell r="D199" t="str">
            <v>4. Naciones Unidas</v>
          </cell>
          <cell r="E199" t="str">
            <v>Siria</v>
          </cell>
          <cell r="F199">
            <v>17777.25</v>
          </cell>
          <cell r="G199">
            <v>17777.25</v>
          </cell>
          <cell r="H199">
            <v>42766</v>
          </cell>
          <cell r="I199">
            <v>42766</v>
          </cell>
          <cell r="J199" t="str">
            <v>Arab Centre for the Studies of Arid Zones and Dry Lands (ACSAD) y el Ministerio de agricultura y reforma agraria (MAAR)</v>
          </cell>
          <cell r="K199" t="str">
            <v>Población en general</v>
          </cell>
        </row>
        <row r="200">
          <cell r="B200" t="str">
            <v>SYD5AC</v>
          </cell>
          <cell r="C200" t="str">
            <v>Emergency WASH support to conflict-affected population</v>
          </cell>
          <cell r="D200" t="str">
            <v>4. Naciones Unidas</v>
          </cell>
          <cell r="E200" t="str">
            <v>Siria</v>
          </cell>
          <cell r="F200">
            <v>646160.20000000007</v>
          </cell>
          <cell r="G200">
            <v>137661.45999999993</v>
          </cell>
          <cell r="H200">
            <v>42825</v>
          </cell>
          <cell r="I200">
            <v>42825</v>
          </cell>
          <cell r="J200" t="str">
            <v>Syrian Arab Red Crescent, Ministerio de Recursos Acuíferos y WaSH Cluster (UNICEF es co-lider de WoS)</v>
          </cell>
          <cell r="K200" t="str">
            <v>Población desplazada</v>
          </cell>
        </row>
        <row r="201">
          <cell r="B201" t="str">
            <v>SYD5AD</v>
          </cell>
          <cell r="C201" t="str">
            <v>OCHA_Emergency livelihood and WASH  support</v>
          </cell>
          <cell r="D201" t="str">
            <v>4. Naciones Unidas</v>
          </cell>
          <cell r="E201" t="str">
            <v>Siria</v>
          </cell>
          <cell r="F201">
            <v>1296113.1200000001</v>
          </cell>
          <cell r="G201">
            <v>840470.39000000013</v>
          </cell>
          <cell r="H201">
            <v>43190</v>
          </cell>
          <cell r="I201">
            <v>43190</v>
          </cell>
        </row>
        <row r="202">
          <cell r="B202" t="str">
            <v>SYD5AE</v>
          </cell>
          <cell r="C202" t="str">
            <v>OCHA- Emergency WASH intervention to conflict affected population in Hassakeh, Aleppo and Rural Damascus</v>
          </cell>
          <cell r="D202" t="str">
            <v>4. Naciones Unidas</v>
          </cell>
          <cell r="E202" t="str">
            <v>Siria</v>
          </cell>
          <cell r="F202">
            <v>546591.65</v>
          </cell>
          <cell r="G202">
            <v>300759.12000000023</v>
          </cell>
          <cell r="H202">
            <v>43131</v>
          </cell>
          <cell r="I202">
            <v>43131</v>
          </cell>
        </row>
        <row r="203">
          <cell r="B203" t="str">
            <v>SYD5AF</v>
          </cell>
          <cell r="C203" t="str">
            <v>Emergency WASH Response for Returnees in Aleppo</v>
          </cell>
          <cell r="D203" t="str">
            <v>4. Naciones Unidas</v>
          </cell>
          <cell r="E203" t="str">
            <v>Siria</v>
          </cell>
          <cell r="F203">
            <v>359583.24</v>
          </cell>
          <cell r="G203">
            <v>46909.23000000001</v>
          </cell>
          <cell r="H203">
            <v>43465</v>
          </cell>
          <cell r="I203">
            <v>43465</v>
          </cell>
        </row>
        <row r="204">
          <cell r="B204" t="str">
            <v>BOJ7AA</v>
          </cell>
          <cell r="C204" t="str">
            <v>Fortalecimiento de resiliencia en población vulnerable</v>
          </cell>
          <cell r="D204" t="str">
            <v>5. Otras AAPP españolas</v>
          </cell>
          <cell r="E204" t="str">
            <v>Bolivia</v>
          </cell>
          <cell r="F204">
            <v>29459.82</v>
          </cell>
          <cell r="G204">
            <v>29459.82</v>
          </cell>
          <cell r="H204">
            <v>42916</v>
          </cell>
          <cell r="I204">
            <v>42916</v>
          </cell>
          <cell r="J204" t="str">
            <v>UGR, Visión Mundial y el Vice Ministerio de Defensa, gobiernos municipales y el Grupo de Voluntariado Civil</v>
          </cell>
          <cell r="K204" t="str">
            <v>Población en general</v>
          </cell>
        </row>
        <row r="205">
          <cell r="B205" t="str">
            <v>BOJ9AD</v>
          </cell>
          <cell r="C205" t="str">
            <v>OE2.- RESPUESTA Y ACCIONES DE EMERGENCIA</v>
          </cell>
          <cell r="D205" t="str">
            <v>5. Otras AAPP españolas</v>
          </cell>
          <cell r="E205" t="str">
            <v>Bolivia</v>
          </cell>
          <cell r="F205">
            <v>124211.34999999999</v>
          </cell>
          <cell r="G205">
            <v>124211.34999999999</v>
          </cell>
          <cell r="H205">
            <v>42947</v>
          </cell>
          <cell r="I205">
            <v>42947</v>
          </cell>
          <cell r="J205" t="str">
            <v>PROSUCO, Visión Mundial y el Vice Ministerio de Defensa, gobiernos municipales y el Grupo de Voluntariado Civil</v>
          </cell>
          <cell r="K205" t="str">
            <v>Población en general</v>
          </cell>
        </row>
        <row r="206">
          <cell r="B206" t="str">
            <v>COJLAA</v>
          </cell>
          <cell r="C206" t="str">
            <v>Rastro Solidari Emergencia Colombia</v>
          </cell>
          <cell r="D206" t="str">
            <v>5. Otras AAPP españolas</v>
          </cell>
          <cell r="E206" t="str">
            <v>Colombia</v>
          </cell>
          <cell r="F206">
            <v>4368.7</v>
          </cell>
          <cell r="G206">
            <v>4281.24</v>
          </cell>
          <cell r="H206">
            <v>43003</v>
          </cell>
          <cell r="I206">
            <v>43003</v>
          </cell>
          <cell r="J206" t="str">
            <v>ASOJUNTAS y Viceministerio de Agua</v>
          </cell>
          <cell r="K206" t="str">
            <v>Población en general</v>
          </cell>
        </row>
        <row r="207">
          <cell r="B207" t="str">
            <v>ESJ5AC</v>
          </cell>
          <cell r="C207" t="str">
            <v>GUERRA Y HAMBRE, EL CALADO DE LAS CRISIS HUMANAS</v>
          </cell>
          <cell r="D207" t="str">
            <v>Ayuntamiento de Madrid</v>
          </cell>
          <cell r="E207" t="str">
            <v>España</v>
          </cell>
          <cell r="F207">
            <v>68170.759999999995</v>
          </cell>
          <cell r="G207">
            <v>68078.09</v>
          </cell>
          <cell r="H207">
            <v>43100</v>
          </cell>
          <cell r="I207">
            <v>43100</v>
          </cell>
          <cell r="J207" t="str">
            <v>N/A</v>
          </cell>
          <cell r="K207" t="str">
            <v>Población en general</v>
          </cell>
        </row>
        <row r="208">
          <cell r="B208" t="str">
            <v>ESJ6AF</v>
          </cell>
          <cell r="C208" t="str">
            <v>Generacion NO HUNGER - Aragon. Certamen Creativo III</v>
          </cell>
          <cell r="D208" t="str">
            <v>Gobierno Aragon</v>
          </cell>
          <cell r="E208" t="str">
            <v>España</v>
          </cell>
          <cell r="F208">
            <v>25000</v>
          </cell>
          <cell r="G208">
            <v>23064.17</v>
          </cell>
          <cell r="H208">
            <v>43039</v>
          </cell>
          <cell r="I208">
            <v>43039</v>
          </cell>
          <cell r="J208" t="str">
            <v>N/A</v>
          </cell>
          <cell r="K208" t="str">
            <v>Población en general</v>
          </cell>
        </row>
        <row r="209">
          <cell r="B209" t="str">
            <v>ESJAAB</v>
          </cell>
          <cell r="C209" t="str">
            <v>Curso de Técnico Especialista en Logística Humanitaria 2017</v>
          </cell>
          <cell r="D209" t="str">
            <v>Comunidad de Madrid</v>
          </cell>
          <cell r="E209" t="str">
            <v>España</v>
          </cell>
          <cell r="F209">
            <v>14020</v>
          </cell>
          <cell r="G209">
            <v>14020</v>
          </cell>
          <cell r="H209">
            <v>43060</v>
          </cell>
          <cell r="I209">
            <v>43060</v>
          </cell>
          <cell r="J209" t="str">
            <v>N/A</v>
          </cell>
          <cell r="K209" t="str">
            <v>Población en general</v>
          </cell>
        </row>
        <row r="210">
          <cell r="B210" t="str">
            <v>ESJBAK</v>
          </cell>
          <cell r="C210" t="str">
            <v>CONTRATO PRACTICAS GARANTIA JUVENIL</v>
          </cell>
          <cell r="D210" t="str">
            <v>Generalita de Catalunya</v>
          </cell>
          <cell r="E210" t="str">
            <v>España</v>
          </cell>
          <cell r="F210">
            <v>11000</v>
          </cell>
          <cell r="G210">
            <v>8510.5400000000009</v>
          </cell>
          <cell r="H210">
            <v>42870</v>
          </cell>
          <cell r="I210">
            <v>42870</v>
          </cell>
          <cell r="J210" t="str">
            <v>N/A</v>
          </cell>
          <cell r="K210" t="str">
            <v>Población en general</v>
          </cell>
        </row>
        <row r="211">
          <cell r="B211" t="str">
            <v>ESJFAH</v>
          </cell>
          <cell r="C211" t="str">
            <v>Generacion NO HUNGER. Una propuesta artistica y creativa para la primera generacion de valencianos capaz de cabar con el hambre.</v>
          </cell>
          <cell r="D211" t="str">
            <v>5. Otras AAPP españolas</v>
          </cell>
          <cell r="E211" t="str">
            <v>España</v>
          </cell>
          <cell r="F211">
            <v>23812.82</v>
          </cell>
          <cell r="G211">
            <v>15596.36</v>
          </cell>
          <cell r="H211">
            <v>43209</v>
          </cell>
          <cell r="I211">
            <v>43209</v>
          </cell>
        </row>
        <row r="212">
          <cell r="B212" t="str">
            <v>ESJIAC</v>
          </cell>
          <cell r="C212" t="str">
            <v>Generación No Hunger - JACA</v>
          </cell>
          <cell r="D212" t="str">
            <v>Ayto. Jaca</v>
          </cell>
          <cell r="E212" t="str">
            <v>España</v>
          </cell>
          <cell r="F212">
            <v>7650.79</v>
          </cell>
          <cell r="G212">
            <v>8967.31</v>
          </cell>
          <cell r="H212">
            <v>42825</v>
          </cell>
          <cell r="I212">
            <v>42825</v>
          </cell>
          <cell r="J212" t="str">
            <v>N/A</v>
          </cell>
          <cell r="K212" t="str">
            <v>Población en general</v>
          </cell>
        </row>
        <row r="213">
          <cell r="B213" t="str">
            <v>ESJIAD</v>
          </cell>
          <cell r="C213" t="str">
            <v>Generación No Hunger -ZARAGOZA</v>
          </cell>
          <cell r="D213" t="str">
            <v>Ayto. Zaragoza</v>
          </cell>
          <cell r="E213" t="str">
            <v>España</v>
          </cell>
          <cell r="F213">
            <v>10000</v>
          </cell>
          <cell r="G213">
            <v>7340.22</v>
          </cell>
          <cell r="H213">
            <v>42855</v>
          </cell>
          <cell r="I213">
            <v>42855</v>
          </cell>
          <cell r="J213" t="str">
            <v>N/A</v>
          </cell>
          <cell r="K213" t="str">
            <v>Población en general</v>
          </cell>
        </row>
        <row r="214">
          <cell r="B214" t="str">
            <v>ESJIAE</v>
          </cell>
          <cell r="C214" t="str">
            <v>Generación No Hunger -ZARAGOZA. crea y actua. arte urbano contra el hambre</v>
          </cell>
          <cell r="D214" t="str">
            <v>Ayto. Zaragoza</v>
          </cell>
          <cell r="E214" t="str">
            <v>España</v>
          </cell>
          <cell r="F214">
            <v>21175</v>
          </cell>
          <cell r="G214">
            <v>21085.02</v>
          </cell>
          <cell r="H214">
            <v>43069</v>
          </cell>
          <cell r="I214">
            <v>43069</v>
          </cell>
          <cell r="J214" t="str">
            <v>N/A</v>
          </cell>
          <cell r="K214" t="str">
            <v>Población en general</v>
          </cell>
        </row>
        <row r="215">
          <cell r="B215" t="str">
            <v>ESJIAG</v>
          </cell>
          <cell r="C215" t="str">
            <v>Generación No Hunger II - ZARAGOZA</v>
          </cell>
          <cell r="D215" t="str">
            <v>5. Otras AAPP españolas</v>
          </cell>
          <cell r="E215" t="str">
            <v>España</v>
          </cell>
          <cell r="F215">
            <v>10000</v>
          </cell>
          <cell r="G215">
            <v>2848.8</v>
          </cell>
          <cell r="H215">
            <v>43220</v>
          </cell>
          <cell r="I215">
            <v>43220</v>
          </cell>
        </row>
        <row r="216">
          <cell r="B216" t="str">
            <v>ESJUBD</v>
          </cell>
          <cell r="C216" t="str">
            <v>2014 EMPRENDIMIENTO SOCIAL PARA ONG AND</v>
          </cell>
          <cell r="D216" t="str">
            <v>5. Otras AAPP españolas</v>
          </cell>
          <cell r="E216" t="str">
            <v>España</v>
          </cell>
          <cell r="F216">
            <v>1018.13</v>
          </cell>
          <cell r="G216">
            <v>1018.13</v>
          </cell>
          <cell r="H216">
            <v>42369</v>
          </cell>
          <cell r="I216">
            <v>42369</v>
          </cell>
        </row>
        <row r="217">
          <cell r="B217" t="str">
            <v>ESJUBP</v>
          </cell>
          <cell r="C217" t="str">
            <v>OPERACIÓN REDES EUROPEAS DE EMPRENDIMIENTO INCLUSIVO.</v>
          </cell>
          <cell r="D217" t="str">
            <v>5. Otras AAPP españolas</v>
          </cell>
          <cell r="E217" t="str">
            <v>España</v>
          </cell>
          <cell r="F217">
            <v>361.45</v>
          </cell>
          <cell r="G217">
            <v>361.45</v>
          </cell>
          <cell r="H217">
            <v>42369</v>
          </cell>
          <cell r="I217">
            <v>42369</v>
          </cell>
        </row>
        <row r="218">
          <cell r="B218" t="str">
            <v>ESJUBT</v>
          </cell>
          <cell r="C218" t="str">
            <v>vives emplea san cristobal</v>
          </cell>
          <cell r="D218" t="str">
            <v>5. Otras AAPP españolas</v>
          </cell>
          <cell r="E218" t="str">
            <v>España</v>
          </cell>
          <cell r="F218">
            <v>160.4</v>
          </cell>
          <cell r="G218">
            <v>160.4</v>
          </cell>
          <cell r="H218">
            <v>42369</v>
          </cell>
          <cell r="I218">
            <v>42369</v>
          </cell>
        </row>
        <row r="219">
          <cell r="B219" t="str">
            <v>ESJUBY</v>
          </cell>
          <cell r="C219" t="str">
            <v>FSE 2015 Flash InfoSocial</v>
          </cell>
          <cell r="D219" t="str">
            <v>5. Otras AAPP españolas</v>
          </cell>
          <cell r="E219" t="str">
            <v>España</v>
          </cell>
          <cell r="F219">
            <v>2156.0700000000002</v>
          </cell>
          <cell r="G219">
            <v>2156.0700000000002</v>
          </cell>
          <cell r="H219">
            <v>42369</v>
          </cell>
          <cell r="I219">
            <v>42369</v>
          </cell>
        </row>
        <row r="220">
          <cell r="B220" t="str">
            <v>ESJUBZ</v>
          </cell>
          <cell r="C220" t="str">
            <v>FSE  2015 Comunicación LUCES</v>
          </cell>
          <cell r="D220" t="str">
            <v>5. Otras AAPP españolas</v>
          </cell>
          <cell r="E220" t="str">
            <v>España</v>
          </cell>
          <cell r="F220">
            <v>2551.9699999999998</v>
          </cell>
          <cell r="G220">
            <v>2551.9699999999998</v>
          </cell>
          <cell r="H220">
            <v>42369</v>
          </cell>
          <cell r="I220">
            <v>42369</v>
          </cell>
        </row>
        <row r="221">
          <cell r="B221" t="str">
            <v>ESJUCA</v>
          </cell>
          <cell r="C221" t="str">
            <v>FSE 2015 Comunicación VIVES PROYECTO</v>
          </cell>
          <cell r="D221" t="str">
            <v>5. Otras AAPP españolas</v>
          </cell>
          <cell r="E221" t="str">
            <v>España</v>
          </cell>
          <cell r="F221">
            <v>1194.19</v>
          </cell>
          <cell r="G221">
            <v>1194.19</v>
          </cell>
          <cell r="H221">
            <v>42369</v>
          </cell>
          <cell r="I221">
            <v>42369</v>
          </cell>
        </row>
        <row r="222">
          <cell r="B222" t="str">
            <v>ESJUCB</v>
          </cell>
          <cell r="C222" t="str">
            <v>FSE Revista Tercer Sector</v>
          </cell>
          <cell r="D222" t="str">
            <v>5. Otras AAPP españolas</v>
          </cell>
          <cell r="E222" t="str">
            <v>España</v>
          </cell>
          <cell r="F222">
            <v>1341.28</v>
          </cell>
          <cell r="G222">
            <v>1341.28</v>
          </cell>
          <cell r="H222">
            <v>42369</v>
          </cell>
          <cell r="I222">
            <v>42369</v>
          </cell>
        </row>
        <row r="223">
          <cell r="B223" t="str">
            <v>ESJUCC</v>
          </cell>
          <cell r="C223" t="str">
            <v>ITINERARIO VIVES EMPLEA  BARCLAYS ANDALUCIA POL NORTE Y SUR</v>
          </cell>
          <cell r="D223" t="str">
            <v>5. Otras AAPP españolas</v>
          </cell>
          <cell r="E223" t="str">
            <v>España</v>
          </cell>
          <cell r="F223">
            <v>224.14</v>
          </cell>
          <cell r="G223">
            <v>224.14</v>
          </cell>
          <cell r="H223">
            <v>42369</v>
          </cell>
          <cell r="I223">
            <v>42369</v>
          </cell>
        </row>
        <row r="224">
          <cell r="B224" t="str">
            <v>ESJUCD</v>
          </cell>
          <cell r="C224" t="str">
            <v>VIVES EMPLEA SEVILLA LA CAIXA</v>
          </cell>
          <cell r="D224" t="str">
            <v>5. Otras AAPP españolas</v>
          </cell>
          <cell r="E224" t="str">
            <v>España</v>
          </cell>
          <cell r="F224">
            <v>149.44999999999999</v>
          </cell>
          <cell r="G224">
            <v>149.44999999999999</v>
          </cell>
          <cell r="H224">
            <v>42368</v>
          </cell>
          <cell r="I224">
            <v>42368</v>
          </cell>
        </row>
        <row r="225">
          <cell r="B225" t="str">
            <v>ESJUCF</v>
          </cell>
          <cell r="C225" t="str">
            <v>VIVES EMPLEA LA CAIXA ZARAGOZA</v>
          </cell>
          <cell r="D225" t="str">
            <v>5. Otras AAPP españolas</v>
          </cell>
          <cell r="E225" t="str">
            <v>España</v>
          </cell>
          <cell r="F225">
            <v>5498.66</v>
          </cell>
          <cell r="G225">
            <v>5498.66</v>
          </cell>
          <cell r="H225">
            <v>42369</v>
          </cell>
          <cell r="I225">
            <v>42369</v>
          </cell>
        </row>
        <row r="226">
          <cell r="B226" t="str">
            <v>ESJUCG</v>
          </cell>
          <cell r="C226" t="str">
            <v>ASISTENCIA TÉCNICA.EJE 5</v>
          </cell>
          <cell r="D226" t="str">
            <v>5. Otras AAPP españolas</v>
          </cell>
          <cell r="E226" t="str">
            <v>España</v>
          </cell>
          <cell r="F226">
            <v>1321.57</v>
          </cell>
          <cell r="G226">
            <v>1321.57</v>
          </cell>
          <cell r="H226">
            <v>42369</v>
          </cell>
          <cell r="I226">
            <v>42369</v>
          </cell>
        </row>
        <row r="227">
          <cell r="B227" t="str">
            <v>ESJUCH</v>
          </cell>
          <cell r="C227" t="str">
            <v xml:space="preserve">Emprendimiento social para entidades FEPROAMI - FSE	</v>
          </cell>
          <cell r="D227" t="str">
            <v>5. Otras AAPP españolas</v>
          </cell>
          <cell r="E227" t="str">
            <v>España</v>
          </cell>
          <cell r="F227">
            <v>87.65</v>
          </cell>
          <cell r="G227">
            <v>87.65</v>
          </cell>
          <cell r="H227">
            <v>42369</v>
          </cell>
          <cell r="I227">
            <v>42369</v>
          </cell>
        </row>
        <row r="228">
          <cell r="B228" t="str">
            <v>ESJUCN</v>
          </cell>
          <cell r="C228" t="str">
            <v>Evaluación Vives proyecto</v>
          </cell>
          <cell r="D228" t="str">
            <v>5. Otras AAPP españolas</v>
          </cell>
          <cell r="E228" t="str">
            <v>España</v>
          </cell>
          <cell r="F228">
            <v>1091.8</v>
          </cell>
          <cell r="G228">
            <v>1091.8</v>
          </cell>
          <cell r="H228">
            <v>42369</v>
          </cell>
          <cell r="I228">
            <v>42369</v>
          </cell>
        </row>
        <row r="229">
          <cell r="B229" t="str">
            <v>LBJ7AD</v>
          </cell>
          <cell r="C229" t="str">
            <v>Emergency Response Syrian Refugees, Bekaa</v>
          </cell>
          <cell r="D229" t="str">
            <v>5. Otras AAPP españolas</v>
          </cell>
          <cell r="E229" t="str">
            <v>Líbano</v>
          </cell>
          <cell r="F229">
            <v>46702.359999999986</v>
          </cell>
          <cell r="G229">
            <v>46702.359999999986</v>
          </cell>
          <cell r="H229">
            <v>43100</v>
          </cell>
          <cell r="I229">
            <v>43100</v>
          </cell>
          <cell r="J229" t="str">
            <v>Centros agrícolas</v>
          </cell>
          <cell r="K229" t="str">
            <v>Población refugiada</v>
          </cell>
        </row>
        <row r="230">
          <cell r="B230" t="str">
            <v>LBJ7AE</v>
          </cell>
          <cell r="C230" t="str">
            <v>Mejora de la seguridad alimentaria y las capacidades nutricionales de poblaciones vulnerables e incremento de los activos de los ganaderos a pequeña escala en Baalbek-Hermel, Libano</v>
          </cell>
          <cell r="D230" t="str">
            <v>5. Otras AAPP españolas</v>
          </cell>
          <cell r="E230" t="str">
            <v>Líbano</v>
          </cell>
          <cell r="F230">
            <v>56564.220000000008</v>
          </cell>
          <cell r="G230">
            <v>56564.220000000008</v>
          </cell>
          <cell r="H230">
            <v>43159</v>
          </cell>
          <cell r="I230">
            <v>43159</v>
          </cell>
        </row>
        <row r="231">
          <cell r="B231" t="str">
            <v>LBJBAB</v>
          </cell>
          <cell r="C231" t="str">
            <v>Emergency Response Syrian Refugees, Bekaa</v>
          </cell>
          <cell r="D231" t="str">
            <v>5. Otras AAPP españolas</v>
          </cell>
          <cell r="E231" t="str">
            <v>Líbano</v>
          </cell>
          <cell r="F231">
            <v>46043.569999999978</v>
          </cell>
          <cell r="G231">
            <v>46043.569999999978</v>
          </cell>
          <cell r="H231">
            <v>43131</v>
          </cell>
          <cell r="I231">
            <v>43131</v>
          </cell>
        </row>
        <row r="232">
          <cell r="B232" t="str">
            <v>LBJIAA</v>
          </cell>
          <cell r="C232" t="str">
            <v>Aragon - Water Trucking Bekaa</v>
          </cell>
          <cell r="D232" t="str">
            <v>5. Otras AAPP españolas</v>
          </cell>
          <cell r="E232" t="str">
            <v>Líbano</v>
          </cell>
          <cell r="F232">
            <v>205.55</v>
          </cell>
          <cell r="G232">
            <v>205.55</v>
          </cell>
          <cell r="H232">
            <v>42766</v>
          </cell>
          <cell r="I232">
            <v>42766</v>
          </cell>
          <cell r="J232" t="str">
            <v>N/A</v>
          </cell>
          <cell r="K232" t="str">
            <v>Población refugiada</v>
          </cell>
        </row>
        <row r="233">
          <cell r="B233" t="str">
            <v>MLJ3AG</v>
          </cell>
          <cell r="C233" t="str">
            <v>Amélioration de la prise en charge de la malnutrition</v>
          </cell>
          <cell r="D233" t="str">
            <v>5. Otras AAPP españolas</v>
          </cell>
          <cell r="E233" t="str">
            <v>Mali</v>
          </cell>
          <cell r="F233">
            <v>186000</v>
          </cell>
          <cell r="G233">
            <v>159944.28000000009</v>
          </cell>
          <cell r="H233">
            <v>43100</v>
          </cell>
          <cell r="I233">
            <v>43100</v>
          </cell>
          <cell r="J233" t="str">
            <v>CSRéf, FELASCOM, ASACO y colectivos locales</v>
          </cell>
          <cell r="K233" t="str">
            <v>Menores de 5 años</v>
          </cell>
        </row>
        <row r="234">
          <cell r="B234" t="str">
            <v>MLJ8AC</v>
          </cell>
          <cell r="C234" t="str">
            <v>wash in nut Bamako</v>
          </cell>
          <cell r="D234" t="str">
            <v>5. Otras AAPP españolas</v>
          </cell>
          <cell r="E234" t="str">
            <v>Mali</v>
          </cell>
          <cell r="F234">
            <v>87427</v>
          </cell>
          <cell r="G234">
            <v>80207.020000000019</v>
          </cell>
          <cell r="H234">
            <v>43096</v>
          </cell>
          <cell r="I234">
            <v>43096</v>
          </cell>
          <cell r="J234" t="str">
            <v>CSRéf, FELASCOM, ASACO y colectivos locales</v>
          </cell>
          <cell r="K234" t="str">
            <v>Menores de 5 años</v>
          </cell>
        </row>
        <row r="235">
          <cell r="B235" t="str">
            <v>MLJCAA</v>
          </cell>
          <cell r="C235" t="str">
            <v>Cofin Proyecto PIALMU Nut Bamako</v>
          </cell>
          <cell r="D235" t="str">
            <v>5. Otras AAPP españolas</v>
          </cell>
          <cell r="E235" t="str">
            <v>Mali</v>
          </cell>
          <cell r="F235">
            <v>29797</v>
          </cell>
          <cell r="G235">
            <v>30950.929999999997</v>
          </cell>
          <cell r="H235">
            <v>43100</v>
          </cell>
          <cell r="I235">
            <v>43100</v>
          </cell>
          <cell r="J235" t="str">
            <v>CSRéf, FELASCOM, ASACO y colectivos locales</v>
          </cell>
          <cell r="K235" t="str">
            <v>Menores de 5 años</v>
          </cell>
        </row>
        <row r="236">
          <cell r="B236" t="str">
            <v>MRJ3AE</v>
          </cell>
          <cell r="C236" t="str">
            <v>Prise en compte de la NUT au niveau NAT</v>
          </cell>
          <cell r="D236" t="str">
            <v>5. Otras AAPP españolas</v>
          </cell>
          <cell r="E236" t="str">
            <v>Mauritania</v>
          </cell>
          <cell r="F236">
            <v>85000</v>
          </cell>
          <cell r="G236">
            <v>72410.13999999997</v>
          </cell>
          <cell r="H236">
            <v>42963</v>
          </cell>
          <cell r="I236">
            <v>42963</v>
          </cell>
          <cell r="J236" t="str">
            <v>Dirección Regional de Acción Sanitaria (DRAS)</v>
          </cell>
          <cell r="K236" t="str">
            <v>Menores</v>
          </cell>
        </row>
        <row r="237">
          <cell r="B237" t="str">
            <v>NIJ2AA</v>
          </cell>
          <cell r="C237" t="str">
            <v>“Desarrollo Rural Territorial y  Economia Social en el Geoparque de Rio Coco, Madriz, Nicaragua (AACID)”</v>
          </cell>
          <cell r="D237" t="str">
            <v>5. Otras AAPP españolas</v>
          </cell>
          <cell r="E237" t="str">
            <v>Nicaragua</v>
          </cell>
          <cell r="F237">
            <v>165426.22999999995</v>
          </cell>
          <cell r="G237">
            <v>165426.22999999995</v>
          </cell>
          <cell r="H237">
            <v>43295</v>
          </cell>
          <cell r="I237">
            <v>43295</v>
          </cell>
        </row>
        <row r="238">
          <cell r="B238" t="str">
            <v>PIJ7AG</v>
          </cell>
          <cell r="C238" t="str">
            <v>Improved livelihoods and access to basic services in Gaza</v>
          </cell>
          <cell r="D238" t="str">
            <v>5. Otras AAPP españolas</v>
          </cell>
          <cell r="E238" t="str">
            <v>Palestina</v>
          </cell>
          <cell r="F238">
            <v>24231.08</v>
          </cell>
          <cell r="G238">
            <v>24231.08</v>
          </cell>
          <cell r="H238">
            <v>43139</v>
          </cell>
          <cell r="I238">
            <v>43139</v>
          </cell>
        </row>
        <row r="239">
          <cell r="B239" t="str">
            <v>PIJ7AI</v>
          </cell>
          <cell r="C239" t="str">
            <v>WASH GAZA</v>
          </cell>
          <cell r="D239" t="str">
            <v>5. Otras AAPP españolas</v>
          </cell>
          <cell r="E239" t="str">
            <v>Palestina</v>
          </cell>
          <cell r="F239">
            <v>66051.909999999989</v>
          </cell>
          <cell r="G239">
            <v>66051.909999999989</v>
          </cell>
          <cell r="H239">
            <v>43434</v>
          </cell>
          <cell r="I239">
            <v>43434</v>
          </cell>
        </row>
        <row r="240">
          <cell r="B240" t="str">
            <v>PIJ7AJ</v>
          </cell>
          <cell r="C240" t="str">
            <v>FSL Hebron</v>
          </cell>
          <cell r="D240" t="str">
            <v>5. Otras AAPP españolas</v>
          </cell>
          <cell r="E240" t="str">
            <v>Palestina</v>
          </cell>
          <cell r="F240">
            <v>57378.739999999991</v>
          </cell>
          <cell r="G240">
            <v>57378.739999999991</v>
          </cell>
          <cell r="H240">
            <v>43069</v>
          </cell>
          <cell r="I240">
            <v>43069</v>
          </cell>
          <cell r="J240" t="str">
            <v>Municipalidades y OSC femeninas</v>
          </cell>
          <cell r="K240" t="str">
            <v>Mujeres</v>
          </cell>
        </row>
        <row r="241">
          <cell r="B241" t="str">
            <v>PIJ7AK</v>
          </cell>
          <cell r="C241" t="str">
            <v>Implementation of WASH projects focused on prevention and response to water scarcity</v>
          </cell>
          <cell r="D241" t="str">
            <v>5. Otras AAPP españolas</v>
          </cell>
          <cell r="E241" t="str">
            <v>Palestina</v>
          </cell>
          <cell r="F241">
            <v>6583.36</v>
          </cell>
          <cell r="G241">
            <v>6583.36</v>
          </cell>
          <cell r="H241">
            <v>43646</v>
          </cell>
          <cell r="I241">
            <v>43646</v>
          </cell>
        </row>
        <row r="242">
          <cell r="B242" t="str">
            <v>PIJBAE</v>
          </cell>
          <cell r="C242" t="str">
            <v>Gender and Human rights based approach in GAza - 2nd phase</v>
          </cell>
          <cell r="D242" t="str">
            <v>5. Otras AAPP españolas</v>
          </cell>
          <cell r="E242" t="str">
            <v>Palestina</v>
          </cell>
          <cell r="F242">
            <v>65910.309999999983</v>
          </cell>
          <cell r="G242">
            <v>65910.309999999983</v>
          </cell>
          <cell r="H242">
            <v>43100</v>
          </cell>
          <cell r="I242">
            <v>43100</v>
          </cell>
          <cell r="J242" t="str">
            <v>Khan Yunis Agricultural Cooperative Society</v>
          </cell>
          <cell r="K242" t="str">
            <v>Mujeres</v>
          </cell>
        </row>
        <row r="243">
          <cell r="B243" t="str">
            <v>SNJ7AD</v>
          </cell>
          <cell r="C243" t="str">
            <v>Amélioration de la Sécurité Alimentaire et Nutritionnelle des populations les plus vulnérables par la mise en place et accompagnement de programmes de protection sociale intégrés</v>
          </cell>
          <cell r="D243" t="str">
            <v>5. Otras AAPP españolas</v>
          </cell>
          <cell r="E243" t="str">
            <v>Senegal</v>
          </cell>
          <cell r="F243">
            <v>153500</v>
          </cell>
          <cell r="G243">
            <v>111830.60999999993</v>
          </cell>
          <cell r="H243">
            <v>43343</v>
          </cell>
          <cell r="I243">
            <v>43343</v>
          </cell>
        </row>
        <row r="244">
          <cell r="B244" t="str">
            <v>SNJIAC</v>
          </cell>
          <cell r="C244" t="str">
            <v>WASH MATAM</v>
          </cell>
          <cell r="D244" t="str">
            <v>5. Otras AAPP españolas</v>
          </cell>
          <cell r="E244" t="str">
            <v>Senegal</v>
          </cell>
          <cell r="F244">
            <v>100300</v>
          </cell>
          <cell r="G244">
            <v>91518.94</v>
          </cell>
          <cell r="H244">
            <v>43131</v>
          </cell>
          <cell r="I244">
            <v>43131</v>
          </cell>
        </row>
        <row r="245">
          <cell r="B245" t="str">
            <v>SPJ2AA</v>
          </cell>
          <cell r="C245" t="str">
            <v>Vives Emplea Diversidad</v>
          </cell>
          <cell r="D245" t="str">
            <v>Junta de Andalucia</v>
          </cell>
          <cell r="E245" t="str">
            <v>España</v>
          </cell>
          <cell r="F245">
            <v>1750.99</v>
          </cell>
          <cell r="G245">
            <v>1750.99</v>
          </cell>
          <cell r="H245">
            <v>42794</v>
          </cell>
          <cell r="I245">
            <v>42794</v>
          </cell>
          <cell r="J245" t="str">
            <v>N/A</v>
          </cell>
          <cell r="K245" t="str">
            <v>Población en general</v>
          </cell>
        </row>
        <row r="246">
          <cell r="B246" t="str">
            <v>SPJ2AC</v>
          </cell>
          <cell r="C246" t="str">
            <v>COFI Dip.Málaga-La Caixa_V. Emprende La Noria</v>
          </cell>
          <cell r="D246" t="str">
            <v>5. Otras AAPP españolas</v>
          </cell>
          <cell r="E246" t="str">
            <v>España</v>
          </cell>
          <cell r="F246">
            <v>13700</v>
          </cell>
          <cell r="G246">
            <v>6345.0200000000013</v>
          </cell>
          <cell r="H246">
            <v>43189</v>
          </cell>
          <cell r="I246">
            <v>43189</v>
          </cell>
        </row>
        <row r="247">
          <cell r="B247" t="str">
            <v>SPJ3AB</v>
          </cell>
          <cell r="C247" t="str">
            <v>Vives Emplea 2 Burlada-Tafalla</v>
          </cell>
          <cell r="D247" t="str">
            <v>Gobierno Navarra</v>
          </cell>
          <cell r="E247" t="str">
            <v>España</v>
          </cell>
          <cell r="F247">
            <v>13125</v>
          </cell>
          <cell r="G247">
            <v>8815.9</v>
          </cell>
          <cell r="H247">
            <v>42766</v>
          </cell>
          <cell r="I247">
            <v>42766</v>
          </cell>
          <cell r="J247" t="str">
            <v>N/A</v>
          </cell>
          <cell r="K247" t="str">
            <v>Población en general</v>
          </cell>
        </row>
        <row r="248">
          <cell r="B248" t="str">
            <v>SPJ3AD</v>
          </cell>
          <cell r="C248" t="str">
            <v>Vives Emplea - (PIFE I)PROGRAMA INTEGRADO FORMACION Y EMPLEO</v>
          </cell>
          <cell r="D248" t="str">
            <v>Gobierno Navarra</v>
          </cell>
          <cell r="E248" t="str">
            <v>España</v>
          </cell>
          <cell r="F248">
            <v>75000</v>
          </cell>
          <cell r="G248">
            <v>42027.989999999991</v>
          </cell>
          <cell r="H248">
            <v>43069</v>
          </cell>
          <cell r="I248">
            <v>43069</v>
          </cell>
          <cell r="J248" t="str">
            <v>N/A</v>
          </cell>
          <cell r="K248" t="str">
            <v>Población en general</v>
          </cell>
        </row>
        <row r="249">
          <cell r="B249" t="str">
            <v>SPJ3AE</v>
          </cell>
          <cell r="C249" t="str">
            <v>Vives Emplea - (PIFE II) PROGRAMA INTEGRADO FORMACION Y EMPLEO</v>
          </cell>
          <cell r="D249" t="str">
            <v>5. Otras AAPP españolas</v>
          </cell>
          <cell r="E249" t="str">
            <v>España</v>
          </cell>
          <cell r="F249">
            <v>75000</v>
          </cell>
          <cell r="G249">
            <v>26219.84</v>
          </cell>
          <cell r="H249">
            <v>43220</v>
          </cell>
          <cell r="I249">
            <v>43220</v>
          </cell>
        </row>
        <row r="250">
          <cell r="B250" t="str">
            <v>SPJ3AG</v>
          </cell>
          <cell r="C250" t="str">
            <v>VIVES PERSONAS - Vives Efecto Emplea</v>
          </cell>
          <cell r="D250" t="str">
            <v>Gobierno Navarra</v>
          </cell>
          <cell r="E250" t="str">
            <v>España</v>
          </cell>
          <cell r="F250">
            <v>60000</v>
          </cell>
          <cell r="G250">
            <v>58005.05</v>
          </cell>
          <cell r="H250">
            <v>43087</v>
          </cell>
          <cell r="I250">
            <v>43087</v>
          </cell>
          <cell r="J250" t="str">
            <v>N/A</v>
          </cell>
          <cell r="K250" t="str">
            <v>Población en general</v>
          </cell>
        </row>
        <row r="251">
          <cell r="B251" t="str">
            <v>SPJ3AM1</v>
          </cell>
          <cell r="C251" t="str">
            <v>Cofi V.Emplea SNE Navarra 2_Pamplona</v>
          </cell>
          <cell r="D251" t="str">
            <v>Gobierno Navarra</v>
          </cell>
          <cell r="E251" t="str">
            <v>España</v>
          </cell>
          <cell r="F251">
            <v>10922.04</v>
          </cell>
          <cell r="G251">
            <v>10776.939999999999</v>
          </cell>
          <cell r="H251">
            <v>43008</v>
          </cell>
          <cell r="I251">
            <v>43008</v>
          </cell>
          <cell r="J251" t="str">
            <v>N/A</v>
          </cell>
          <cell r="K251" t="str">
            <v>Población en general</v>
          </cell>
        </row>
        <row r="252">
          <cell r="B252" t="str">
            <v>SPJ3AM2</v>
          </cell>
          <cell r="C252" t="str">
            <v>COFI SNE Vives Emplea Tudela</v>
          </cell>
          <cell r="D252" t="str">
            <v>Gobierno Navarra</v>
          </cell>
          <cell r="E252" t="str">
            <v>España</v>
          </cell>
          <cell r="F252">
            <v>10922.04</v>
          </cell>
          <cell r="G252">
            <v>10687.089999999995</v>
          </cell>
          <cell r="H252">
            <v>43008</v>
          </cell>
          <cell r="I252">
            <v>43008</v>
          </cell>
          <cell r="J252" t="str">
            <v>N/A</v>
          </cell>
          <cell r="K252" t="str">
            <v>Población en general</v>
          </cell>
        </row>
        <row r="253">
          <cell r="B253" t="str">
            <v>SPJ3AN</v>
          </cell>
          <cell r="C253" t="str">
            <v>Cofi V.Emplea SNE Navarra 2018</v>
          </cell>
          <cell r="D253" t="str">
            <v>5. Otras AAPP españolas</v>
          </cell>
          <cell r="E253" t="str">
            <v>España</v>
          </cell>
          <cell r="F253">
            <v>1986.3199999999997</v>
          </cell>
          <cell r="G253">
            <v>1986.3199999999997</v>
          </cell>
          <cell r="H253">
            <v>43373</v>
          </cell>
          <cell r="I253">
            <v>43373</v>
          </cell>
        </row>
        <row r="254">
          <cell r="B254" t="str">
            <v>SPJ5AD</v>
          </cell>
          <cell r="C254" t="str">
            <v>COFI FSE V.Emplea Madrid - Rivas Vaciamadrid</v>
          </cell>
          <cell r="D254" t="str">
            <v>Ayto. Rivas Vaciamadrid</v>
          </cell>
          <cell r="E254" t="str">
            <v>España</v>
          </cell>
          <cell r="F254">
            <v>15000</v>
          </cell>
          <cell r="G254">
            <v>14636.400000000003</v>
          </cell>
          <cell r="H254">
            <v>43100</v>
          </cell>
          <cell r="I254">
            <v>43100</v>
          </cell>
          <cell r="J254" t="str">
            <v>N/A</v>
          </cell>
          <cell r="K254" t="str">
            <v>Población en general</v>
          </cell>
        </row>
        <row r="255">
          <cell r="B255" t="str">
            <v>SPJ5AF</v>
          </cell>
          <cell r="C255" t="str">
            <v>COFI V. Emplea Reorienta 2.0</v>
          </cell>
          <cell r="D255" t="str">
            <v>5. Otras AAPP españolas</v>
          </cell>
          <cell r="E255" t="str">
            <v>España</v>
          </cell>
          <cell r="F255">
            <v>30350</v>
          </cell>
          <cell r="G255">
            <v>388.4</v>
          </cell>
          <cell r="H255">
            <v>43434</v>
          </cell>
          <cell r="I255">
            <v>43434</v>
          </cell>
        </row>
        <row r="256">
          <cell r="B256" t="str">
            <v>SPJ7AB</v>
          </cell>
          <cell r="C256" t="str">
            <v>COFI Vives emplea semestre 1 sant boi</v>
          </cell>
          <cell r="D256" t="str">
            <v>5. Otras AAPP españolas</v>
          </cell>
          <cell r="E256" t="str">
            <v>España</v>
          </cell>
          <cell r="F256">
            <v>4.26</v>
          </cell>
          <cell r="G256">
            <v>4.26</v>
          </cell>
          <cell r="H256">
            <v>42581</v>
          </cell>
          <cell r="I256">
            <v>42581</v>
          </cell>
        </row>
        <row r="257">
          <cell r="B257" t="str">
            <v>SPJ7AE</v>
          </cell>
          <cell r="C257" t="str">
            <v>V.EMPRENDE - AYUDA A LA CONTRATACIÓN (Ayto Barcelona)</v>
          </cell>
          <cell r="D257" t="str">
            <v>Generalita de Catalunya</v>
          </cell>
          <cell r="E257" t="str">
            <v>España</v>
          </cell>
          <cell r="F257">
            <v>5000</v>
          </cell>
          <cell r="G257">
            <v>5000.38</v>
          </cell>
          <cell r="H257">
            <v>42978</v>
          </cell>
          <cell r="I257">
            <v>42978</v>
          </cell>
          <cell r="J257" t="str">
            <v>N/A</v>
          </cell>
          <cell r="K257" t="str">
            <v>Población en general</v>
          </cell>
        </row>
        <row r="258">
          <cell r="B258" t="str">
            <v>SPJ8AC</v>
          </cell>
          <cell r="C258" t="str">
            <v>COFI FSE - Junta CLM - V.Emplea Toledo 2ºSEME 2016</v>
          </cell>
          <cell r="D258" t="str">
            <v>Junta de Castilla La Mancha</v>
          </cell>
          <cell r="E258" t="str">
            <v>España</v>
          </cell>
          <cell r="F258">
            <v>13500</v>
          </cell>
          <cell r="G258">
            <v>6586.39</v>
          </cell>
          <cell r="H258">
            <v>42738</v>
          </cell>
          <cell r="I258">
            <v>42738</v>
          </cell>
          <cell r="J258" t="str">
            <v>N/A</v>
          </cell>
          <cell r="K258" t="str">
            <v>Población en general</v>
          </cell>
        </row>
        <row r="259">
          <cell r="B259" t="str">
            <v>SPJ8AD</v>
          </cell>
          <cell r="C259" t="str">
            <v>COFI FSE - Junta CLM - V.Emprende Toledo 2ºSEME 2016</v>
          </cell>
          <cell r="D259" t="str">
            <v>Junta de Castilla La Mancha</v>
          </cell>
          <cell r="E259" t="str">
            <v>España</v>
          </cell>
          <cell r="F259">
            <v>13500</v>
          </cell>
          <cell r="G259">
            <v>6058.9299999999985</v>
          </cell>
          <cell r="H259">
            <v>42738</v>
          </cell>
          <cell r="I259">
            <v>42738</v>
          </cell>
          <cell r="J259" t="str">
            <v>N/A</v>
          </cell>
          <cell r="K259" t="str">
            <v>Población en general</v>
          </cell>
        </row>
        <row r="260">
          <cell r="B260" t="str">
            <v>SPJ8AE1</v>
          </cell>
          <cell r="C260" t="str">
            <v>COFI FSE - Junta CLM - V.Emplea CLM_1 Toledo</v>
          </cell>
          <cell r="D260" t="str">
            <v>Junta de Castilla La Mancha</v>
          </cell>
          <cell r="E260" t="str">
            <v>España</v>
          </cell>
          <cell r="F260">
            <v>6750</v>
          </cell>
          <cell r="G260">
            <v>6508.7499999999991</v>
          </cell>
          <cell r="H260">
            <v>43100</v>
          </cell>
          <cell r="I260">
            <v>43100</v>
          </cell>
          <cell r="J260" t="str">
            <v>N/A</v>
          </cell>
          <cell r="K260" t="str">
            <v>Población en general</v>
          </cell>
        </row>
        <row r="261">
          <cell r="B261" t="str">
            <v>SPJ8AE2</v>
          </cell>
          <cell r="C261" t="str">
            <v>COFI FSE - Junta CLM - V.Emplea CLM_2 Toledo</v>
          </cell>
          <cell r="D261" t="str">
            <v>Junta de Castilla La Mancha</v>
          </cell>
          <cell r="E261" t="str">
            <v>España</v>
          </cell>
          <cell r="F261">
            <v>6750</v>
          </cell>
          <cell r="G261">
            <v>6688.05</v>
          </cell>
          <cell r="H261">
            <v>43100</v>
          </cell>
          <cell r="I261">
            <v>43100</v>
          </cell>
          <cell r="J261" t="str">
            <v>N/A</v>
          </cell>
          <cell r="K261" t="str">
            <v>Población en general</v>
          </cell>
        </row>
        <row r="262">
          <cell r="B262" t="str">
            <v>SPJ8AF</v>
          </cell>
          <cell r="C262" t="str">
            <v>COFI FSE - Junta CLM - V.Emplea Talavera</v>
          </cell>
          <cell r="D262" t="str">
            <v>Junta de Castilla La Mancha</v>
          </cell>
          <cell r="E262" t="str">
            <v>España</v>
          </cell>
          <cell r="F262">
            <v>13500</v>
          </cell>
          <cell r="G262">
            <v>13514.47</v>
          </cell>
          <cell r="H262">
            <v>43100</v>
          </cell>
          <cell r="I262">
            <v>43100</v>
          </cell>
          <cell r="J262" t="str">
            <v>N/A</v>
          </cell>
          <cell r="K262" t="str">
            <v>Población en general</v>
          </cell>
        </row>
        <row r="263">
          <cell r="B263" t="str">
            <v>SPJAAA</v>
          </cell>
          <cell r="C263" t="str">
            <v>Efecto Emplea. Acciones por el empleo inclusivo</v>
          </cell>
          <cell r="D263" t="str">
            <v>Comunidad de Madrid</v>
          </cell>
          <cell r="E263" t="str">
            <v>España</v>
          </cell>
          <cell r="F263">
            <v>52442.04</v>
          </cell>
          <cell r="G263">
            <v>51403.020000000019</v>
          </cell>
          <cell r="H263">
            <v>43069</v>
          </cell>
          <cell r="I263">
            <v>43069</v>
          </cell>
          <cell r="J263" t="str">
            <v>N/A</v>
          </cell>
          <cell r="K263" t="str">
            <v>Población en general</v>
          </cell>
        </row>
        <row r="264">
          <cell r="B264" t="str">
            <v>SPJAAE</v>
          </cell>
          <cell r="C264" t="str">
            <v>Efecto emplea 2018. DG SSIS Comunidad de Madrid</v>
          </cell>
          <cell r="D264" t="str">
            <v>5. Otras AAPP españolas</v>
          </cell>
          <cell r="E264" t="str">
            <v>España</v>
          </cell>
          <cell r="F264">
            <v>35480</v>
          </cell>
          <cell r="G264">
            <v>2100.5300000000002</v>
          </cell>
          <cell r="H264">
            <v>43312</v>
          </cell>
          <cell r="I264">
            <v>43312</v>
          </cell>
        </row>
        <row r="265">
          <cell r="B265" t="str">
            <v>SPJAAF</v>
          </cell>
          <cell r="C265" t="str">
            <v>COFI CAM Fundación Incyde - Madrid</v>
          </cell>
          <cell r="D265" t="str">
            <v>5. Otras AAPP españolas</v>
          </cell>
          <cell r="E265" t="str">
            <v>España</v>
          </cell>
          <cell r="F265">
            <v>4201.97</v>
          </cell>
          <cell r="G265">
            <v>4201.97</v>
          </cell>
          <cell r="H265">
            <v>43281</v>
          </cell>
          <cell r="I265">
            <v>43281</v>
          </cell>
        </row>
        <row r="266">
          <cell r="B266" t="str">
            <v>SPJBAC</v>
          </cell>
          <cell r="C266" t="str">
            <v>V Emplea Cataluña - SOC Hospitalet - Hostelería - Garantía Juvenil</v>
          </cell>
          <cell r="D266" t="str">
            <v>Generalita de Catalunya</v>
          </cell>
          <cell r="E266" t="str">
            <v>España</v>
          </cell>
          <cell r="F266">
            <v>52850</v>
          </cell>
          <cell r="G266">
            <v>42277.830000000053</v>
          </cell>
          <cell r="H266">
            <v>43100</v>
          </cell>
          <cell r="I266">
            <v>43100</v>
          </cell>
          <cell r="J266" t="str">
            <v>N/A</v>
          </cell>
          <cell r="K266" t="str">
            <v>Población en general</v>
          </cell>
        </row>
        <row r="267">
          <cell r="B267" t="str">
            <v>SPJBAD</v>
          </cell>
          <cell r="C267" t="str">
            <v>V Emplea Cataluña - SOC San Andreu_Economía Verde</v>
          </cell>
          <cell r="D267" t="str">
            <v>Generalita de Catalunya</v>
          </cell>
          <cell r="E267" t="str">
            <v>España</v>
          </cell>
          <cell r="F267">
            <v>52850</v>
          </cell>
          <cell r="G267">
            <v>42150.939999999951</v>
          </cell>
          <cell r="H267">
            <v>43100</v>
          </cell>
          <cell r="I267">
            <v>43100</v>
          </cell>
          <cell r="J267" t="str">
            <v>N/A</v>
          </cell>
          <cell r="K267" t="str">
            <v>Población en general</v>
          </cell>
        </row>
        <row r="268">
          <cell r="B268" t="str">
            <v>SPJBAF</v>
          </cell>
          <cell r="C268" t="str">
            <v>Ateneus Cooperatius </v>
          </cell>
          <cell r="D268" t="str">
            <v>Generalita de Catalunya</v>
          </cell>
          <cell r="E268" t="str">
            <v>España</v>
          </cell>
          <cell r="F268">
            <v>14327.5</v>
          </cell>
          <cell r="G268">
            <v>2491.44</v>
          </cell>
          <cell r="H268">
            <v>43069</v>
          </cell>
          <cell r="I268">
            <v>43069</v>
          </cell>
          <cell r="J268" t="str">
            <v>N/A</v>
          </cell>
          <cell r="K268" t="str">
            <v>Población en general</v>
          </cell>
        </row>
        <row r="269">
          <cell r="B269" t="str">
            <v>SPJBAH</v>
          </cell>
          <cell r="C269" t="str">
            <v>V Emplea Cataluña - SOC Proyecto de mayores de 30</v>
          </cell>
          <cell r="D269" t="str">
            <v>5. Otras AAPP españolas</v>
          </cell>
          <cell r="E269" t="str">
            <v>España</v>
          </cell>
          <cell r="F269">
            <v>113625</v>
          </cell>
          <cell r="G269">
            <v>39430.120000000003</v>
          </cell>
          <cell r="H269">
            <v>43191</v>
          </cell>
          <cell r="I269">
            <v>43191</v>
          </cell>
        </row>
        <row r="270">
          <cell r="B270" t="str">
            <v>SPJBAJ</v>
          </cell>
          <cell r="C270" t="str">
            <v>COFI V.Emplea FSE Cataluña - Viladecans 2ºSEME</v>
          </cell>
          <cell r="D270" t="str">
            <v>5. Otras AAPP españolas</v>
          </cell>
          <cell r="E270" t="str">
            <v>España</v>
          </cell>
          <cell r="F270">
            <v>125.00000000000011</v>
          </cell>
          <cell r="G270">
            <v>125.00000000000011</v>
          </cell>
          <cell r="H270">
            <v>43464</v>
          </cell>
          <cell r="I270">
            <v>43464</v>
          </cell>
        </row>
        <row r="271">
          <cell r="B271" t="str">
            <v>SPJBAJ1</v>
          </cell>
          <cell r="C271" t="str">
            <v>COFI V.Emplea FSE Cataluña - Viladecans 2ºSEME 2017</v>
          </cell>
          <cell r="D271" t="str">
            <v>Ayto. Viladecans</v>
          </cell>
          <cell r="E271" t="str">
            <v>España</v>
          </cell>
          <cell r="F271">
            <v>4394.82</v>
          </cell>
          <cell r="G271">
            <v>4244.16</v>
          </cell>
          <cell r="H271">
            <v>43084</v>
          </cell>
          <cell r="I271">
            <v>43084</v>
          </cell>
          <cell r="J271" t="str">
            <v>N/A</v>
          </cell>
          <cell r="K271" t="str">
            <v>Población en general</v>
          </cell>
        </row>
        <row r="272">
          <cell r="B272" t="str">
            <v>SPJBAJ2</v>
          </cell>
          <cell r="C272" t="str">
            <v>COFI V.Emplea FSE Cataluña - Viladecans 2ºSEME 2018</v>
          </cell>
          <cell r="D272" t="str">
            <v>5. Otras AAPP españolas</v>
          </cell>
          <cell r="E272" t="str">
            <v>España</v>
          </cell>
          <cell r="F272">
            <v>4394.79</v>
          </cell>
          <cell r="G272">
            <v>1858.73</v>
          </cell>
          <cell r="H272">
            <v>43464</v>
          </cell>
          <cell r="I272">
            <v>43464</v>
          </cell>
        </row>
        <row r="273">
          <cell r="B273" t="str">
            <v>SPJBAK</v>
          </cell>
          <cell r="C273" t="str">
            <v>GENCAT_Efecto Emplea 2017 Beneficiarios RMI 2018</v>
          </cell>
          <cell r="D273" t="str">
            <v>5. Otras AAPP españolas</v>
          </cell>
          <cell r="E273" t="str">
            <v>España</v>
          </cell>
          <cell r="F273">
            <v>123237.5</v>
          </cell>
          <cell r="G273">
            <v>6340.33</v>
          </cell>
          <cell r="H273">
            <v>43465</v>
          </cell>
          <cell r="I273">
            <v>43465</v>
          </cell>
        </row>
        <row r="274">
          <cell r="B274" t="str">
            <v>SPJBAL</v>
          </cell>
          <cell r="C274" t="str">
            <v>Ayuda a la contratación</v>
          </cell>
          <cell r="D274" t="str">
            <v>5. Otras AAPP españolas</v>
          </cell>
          <cell r="E274" t="str">
            <v>España</v>
          </cell>
          <cell r="F274">
            <v>2226.73</v>
          </cell>
          <cell r="G274">
            <v>2226.73</v>
          </cell>
          <cell r="H274">
            <v>43250</v>
          </cell>
          <cell r="I274">
            <v>43250</v>
          </cell>
        </row>
        <row r="275">
          <cell r="B275" t="str">
            <v>SPJBAL1</v>
          </cell>
          <cell r="C275" t="str">
            <v>COFI V.Emplea mujeres senegalesas</v>
          </cell>
          <cell r="D275" t="str">
            <v>5. Otras AAPP españolas</v>
          </cell>
          <cell r="E275" t="str">
            <v>España</v>
          </cell>
          <cell r="F275">
            <v>1566.9</v>
          </cell>
          <cell r="G275">
            <v>1566.9</v>
          </cell>
          <cell r="H275">
            <v>43250</v>
          </cell>
          <cell r="I275">
            <v>43250</v>
          </cell>
        </row>
        <row r="276">
          <cell r="B276" t="str">
            <v>SPJDAA2</v>
          </cell>
          <cell r="C276" t="str">
            <v>COFI Vives Emplea semestre 2 - Sevilla</v>
          </cell>
          <cell r="D276" t="str">
            <v>Ayto. Sevilla</v>
          </cell>
          <cell r="E276" t="str">
            <v>España</v>
          </cell>
          <cell r="F276">
            <v>24120.63</v>
          </cell>
          <cell r="G276">
            <v>212.0599999999996</v>
          </cell>
          <cell r="H276">
            <v>42766</v>
          </cell>
          <cell r="I276">
            <v>42766</v>
          </cell>
          <cell r="J276" t="str">
            <v>N/A</v>
          </cell>
          <cell r="K276" t="str">
            <v>Población en general</v>
          </cell>
        </row>
        <row r="277">
          <cell r="B277" t="str">
            <v>SPJDAA3</v>
          </cell>
          <cell r="C277" t="str">
            <v>Vives Emplea semestre 2 - Torreblanca Cocinando</v>
          </cell>
          <cell r="D277" t="str">
            <v>Ayto. Sevilla</v>
          </cell>
          <cell r="E277" t="str">
            <v>España</v>
          </cell>
          <cell r="F277">
            <v>71758.75</v>
          </cell>
          <cell r="G277">
            <v>48144.95</v>
          </cell>
          <cell r="H277">
            <v>42825</v>
          </cell>
          <cell r="I277">
            <v>42825</v>
          </cell>
          <cell r="J277" t="str">
            <v>N/A</v>
          </cell>
          <cell r="K277" t="str">
            <v>Población en general</v>
          </cell>
        </row>
        <row r="278">
          <cell r="B278" t="str">
            <v>SPJDAC1</v>
          </cell>
          <cell r="C278" t="str">
            <v>AY.TO  MALAGA. VIVES EMPLEA 2017</v>
          </cell>
          <cell r="D278" t="str">
            <v>Ayto. Malaga</v>
          </cell>
          <cell r="E278" t="str">
            <v>España</v>
          </cell>
          <cell r="F278">
            <v>6265</v>
          </cell>
          <cell r="G278">
            <v>6244.4400000000014</v>
          </cell>
          <cell r="H278">
            <v>43100</v>
          </cell>
          <cell r="I278">
            <v>43100</v>
          </cell>
          <cell r="J278" t="str">
            <v>N/A</v>
          </cell>
          <cell r="K278" t="str">
            <v>Población en general</v>
          </cell>
        </row>
        <row r="279">
          <cell r="B279" t="str">
            <v>SPJDAC2</v>
          </cell>
          <cell r="C279" t="str">
            <v>AY.TO BENALMADENA. MALAGA. VIVES EMPRENDE 2017</v>
          </cell>
          <cell r="D279" t="str">
            <v>5. Otras AAPP españolas</v>
          </cell>
          <cell r="E279" t="str">
            <v>España</v>
          </cell>
          <cell r="F279">
            <v>11648</v>
          </cell>
          <cell r="G279">
            <v>6114.92</v>
          </cell>
          <cell r="H279">
            <v>43281</v>
          </cell>
          <cell r="I279">
            <v>43281</v>
          </cell>
        </row>
        <row r="280">
          <cell r="B280" t="str">
            <v>SPJDAD</v>
          </cell>
          <cell r="C280" t="str">
            <v>COFI Ayto Rinconada V.Emplea (12 meses)</v>
          </cell>
          <cell r="D280" t="str">
            <v>Ayto. La Rinconada</v>
          </cell>
          <cell r="E280" t="str">
            <v>España</v>
          </cell>
          <cell r="F280">
            <v>13094</v>
          </cell>
          <cell r="G280">
            <v>12144.419999999996</v>
          </cell>
          <cell r="H280">
            <v>43100</v>
          </cell>
          <cell r="I280">
            <v>43100</v>
          </cell>
          <cell r="J280" t="str">
            <v>N/A</v>
          </cell>
          <cell r="K280" t="str">
            <v>Población en general</v>
          </cell>
        </row>
        <row r="281">
          <cell r="B281" t="str">
            <v>SPJDAE</v>
          </cell>
          <cell r="C281" t="str">
            <v>COFI Vives Emprende - Ay.to Benalmadena</v>
          </cell>
          <cell r="D281" t="str">
            <v>Ayto. Benalmadena</v>
          </cell>
          <cell r="E281" t="str">
            <v>España</v>
          </cell>
          <cell r="F281">
            <v>4800</v>
          </cell>
          <cell r="G281">
            <v>4845.1899999999996</v>
          </cell>
          <cell r="H281">
            <v>43100</v>
          </cell>
          <cell r="I281">
            <v>43100</v>
          </cell>
          <cell r="J281" t="str">
            <v>N/A</v>
          </cell>
          <cell r="K281" t="str">
            <v>Población en general</v>
          </cell>
        </row>
        <row r="282">
          <cell r="B282" t="str">
            <v>SPJDAF2</v>
          </cell>
          <cell r="C282" t="str">
            <v>Cofi Vives Emplea La Noria (Málaga) 2018</v>
          </cell>
          <cell r="D282" t="str">
            <v>5. Otras AAPP españolas</v>
          </cell>
          <cell r="E282" t="str">
            <v>España</v>
          </cell>
          <cell r="F282">
            <v>3528.74</v>
          </cell>
          <cell r="G282">
            <v>15</v>
          </cell>
          <cell r="H282">
            <v>43251</v>
          </cell>
          <cell r="I282">
            <v>43251</v>
          </cell>
        </row>
        <row r="283">
          <cell r="B283" t="str">
            <v>SPJDAG</v>
          </cell>
          <cell r="C283" t="str">
            <v>COFI Ayto Rinconada V.Emprende ( 6 meses)</v>
          </cell>
          <cell r="D283" t="str">
            <v>Ayto. La Rinconada</v>
          </cell>
          <cell r="E283" t="str">
            <v>España</v>
          </cell>
          <cell r="F283">
            <v>2500</v>
          </cell>
          <cell r="G283">
            <v>2647.11</v>
          </cell>
          <cell r="H283">
            <v>43100</v>
          </cell>
          <cell r="I283">
            <v>43100</v>
          </cell>
          <cell r="J283" t="str">
            <v>N/A</v>
          </cell>
          <cell r="K283" t="str">
            <v>Población en general</v>
          </cell>
        </row>
        <row r="284">
          <cell r="B284" t="str">
            <v>SPJDAH</v>
          </cell>
          <cell r="C284" t="str">
            <v>COFI V.Emplea - Ay.to Sevilla Varia zonas</v>
          </cell>
          <cell r="D284" t="str">
            <v>Ayto. Sevilla</v>
          </cell>
          <cell r="E284" t="str">
            <v>España</v>
          </cell>
          <cell r="F284">
            <v>76300</v>
          </cell>
          <cell r="G284">
            <v>42393.400000000016</v>
          </cell>
          <cell r="H284">
            <v>43100</v>
          </cell>
          <cell r="I284">
            <v>43100</v>
          </cell>
          <cell r="J284" t="str">
            <v>N/A</v>
          </cell>
          <cell r="K284" t="str">
            <v>Población en general</v>
          </cell>
        </row>
        <row r="285">
          <cell r="B285" t="str">
            <v>SPJDAI</v>
          </cell>
          <cell r="C285" t="str">
            <v>COFI V.Emplea semestre 2 - Torreblanca Cocinando Ay.to Sevilla</v>
          </cell>
          <cell r="D285" t="str">
            <v>Ayto. Sevilla</v>
          </cell>
          <cell r="E285" t="str">
            <v>España</v>
          </cell>
          <cell r="F285">
            <v>87700</v>
          </cell>
          <cell r="G285">
            <v>88280.74</v>
          </cell>
          <cell r="H285">
            <v>43100</v>
          </cell>
          <cell r="I285">
            <v>43100</v>
          </cell>
          <cell r="J285" t="str">
            <v>N/A</v>
          </cell>
          <cell r="K285" t="str">
            <v>Población en general</v>
          </cell>
        </row>
        <row r="286">
          <cell r="B286" t="str">
            <v>SPJEAB1</v>
          </cell>
          <cell r="C286" t="str">
            <v>Conv. Ayto Murcia 2017V.EMPLEA MURCIA COFI SPJUCN(EVA)</v>
          </cell>
          <cell r="D286" t="str">
            <v>Ayto. Murcia</v>
          </cell>
          <cell r="E286" t="str">
            <v>España</v>
          </cell>
          <cell r="F286">
            <v>24320</v>
          </cell>
          <cell r="G286">
            <v>11418.590000000002</v>
          </cell>
          <cell r="H286">
            <v>43100</v>
          </cell>
          <cell r="I286">
            <v>43100</v>
          </cell>
          <cell r="J286" t="str">
            <v>N/A</v>
          </cell>
          <cell r="K286" t="str">
            <v>Población en general</v>
          </cell>
        </row>
        <row r="287">
          <cell r="B287" t="str">
            <v>SPJEAB2</v>
          </cell>
          <cell r="C287" t="str">
            <v>Conv. Ayto Murcia 2017V.EMPLEA MURCIA COFI SPJUBU(JAVIER)</v>
          </cell>
          <cell r="D287" t="str">
            <v>Ayto. Murcia</v>
          </cell>
          <cell r="E287" t="str">
            <v>España</v>
          </cell>
          <cell r="F287">
            <v>24320</v>
          </cell>
          <cell r="G287">
            <v>12680.699999999999</v>
          </cell>
          <cell r="H287">
            <v>43100</v>
          </cell>
          <cell r="I287">
            <v>43100</v>
          </cell>
          <cell r="J287" t="str">
            <v>N/A</v>
          </cell>
          <cell r="K287" t="str">
            <v>Población en general</v>
          </cell>
        </row>
        <row r="288">
          <cell r="B288" t="str">
            <v>SPJEAB3</v>
          </cell>
          <cell r="C288" t="str">
            <v>Conv. Ayto Murcia 2017V.MPRENDE MURCIA COFI SPJUP(GUILLERMO)</v>
          </cell>
          <cell r="D288" t="str">
            <v>Ayto. Murcia</v>
          </cell>
          <cell r="E288" t="str">
            <v>España</v>
          </cell>
          <cell r="F288">
            <v>23296</v>
          </cell>
          <cell r="G288">
            <v>11183.51</v>
          </cell>
          <cell r="H288">
            <v>43100</v>
          </cell>
          <cell r="I288">
            <v>43100</v>
          </cell>
          <cell r="J288" t="str">
            <v>N/A</v>
          </cell>
          <cell r="K288" t="str">
            <v>Población en general</v>
          </cell>
        </row>
        <row r="289">
          <cell r="B289" t="str">
            <v>SPJEAC1</v>
          </cell>
          <cell r="C289" t="str">
            <v>V.Emplea FSE Asturias 2017 - 2 SEM 1</v>
          </cell>
          <cell r="D289" t="str">
            <v>Ayto. Oviedo</v>
          </cell>
          <cell r="E289" t="str">
            <v>España</v>
          </cell>
          <cell r="F289">
            <v>6500</v>
          </cell>
          <cell r="G289">
            <v>2258.1</v>
          </cell>
          <cell r="H289">
            <v>43100</v>
          </cell>
          <cell r="I289">
            <v>43100</v>
          </cell>
          <cell r="J289" t="str">
            <v>N/A</v>
          </cell>
          <cell r="K289" t="str">
            <v>Población en general</v>
          </cell>
        </row>
        <row r="290">
          <cell r="B290" t="str">
            <v>SPJEAC2</v>
          </cell>
          <cell r="C290" t="str">
            <v>V.Emplea FSE Asturias 2017 - 2 SEM 2</v>
          </cell>
          <cell r="D290" t="str">
            <v>Ayto. Oviedo</v>
          </cell>
          <cell r="E290" t="str">
            <v>España</v>
          </cell>
          <cell r="F290">
            <v>6500</v>
          </cell>
          <cell r="G290">
            <v>4321.4100000000008</v>
          </cell>
          <cell r="H290">
            <v>43100</v>
          </cell>
          <cell r="I290">
            <v>43100</v>
          </cell>
          <cell r="J290" t="str">
            <v>N/A</v>
          </cell>
          <cell r="K290" t="str">
            <v>Población en general</v>
          </cell>
        </row>
        <row r="291">
          <cell r="B291" t="str">
            <v>SPJHAB</v>
          </cell>
          <cell r="C291" t="str">
            <v>COFI Vives Emprende Vedra</v>
          </cell>
          <cell r="D291" t="str">
            <v>Ayto. Vedra</v>
          </cell>
          <cell r="E291" t="str">
            <v>España</v>
          </cell>
          <cell r="F291">
            <v>15600.24</v>
          </cell>
          <cell r="G291">
            <v>400.46000000000004</v>
          </cell>
          <cell r="H291">
            <v>42766</v>
          </cell>
          <cell r="I291">
            <v>42766</v>
          </cell>
          <cell r="J291" t="str">
            <v>N/A</v>
          </cell>
          <cell r="K291" t="str">
            <v>Población en general</v>
          </cell>
        </row>
        <row r="292">
          <cell r="B292" t="str">
            <v>SPJHAD1</v>
          </cell>
          <cell r="C292" t="str">
            <v>COFI V.Emplea FSE Galicia Teo 3</v>
          </cell>
          <cell r="D292" t="str">
            <v>Ayto. Teo</v>
          </cell>
          <cell r="E292" t="str">
            <v>España</v>
          </cell>
          <cell r="F292">
            <v>6000</v>
          </cell>
          <cell r="G292">
            <v>5549.0700000000015</v>
          </cell>
          <cell r="H292">
            <v>42948</v>
          </cell>
          <cell r="I292">
            <v>42948</v>
          </cell>
          <cell r="J292" t="str">
            <v>N/A</v>
          </cell>
          <cell r="K292" t="str">
            <v>Población en general</v>
          </cell>
        </row>
        <row r="293">
          <cell r="B293" t="str">
            <v>SPJHAD2</v>
          </cell>
          <cell r="C293" t="str">
            <v>COFI V.Emprende FSE Galicia Teo</v>
          </cell>
          <cell r="D293" t="str">
            <v>Ayto. Teo</v>
          </cell>
          <cell r="E293" t="str">
            <v>España</v>
          </cell>
          <cell r="F293">
            <v>6000</v>
          </cell>
          <cell r="G293">
            <v>6000.2100000000019</v>
          </cell>
          <cell r="H293">
            <v>43038</v>
          </cell>
          <cell r="I293">
            <v>43038</v>
          </cell>
          <cell r="J293" t="str">
            <v>N/A</v>
          </cell>
          <cell r="K293" t="str">
            <v>Población en general</v>
          </cell>
        </row>
        <row r="294">
          <cell r="B294" t="str">
            <v>SPJHAE</v>
          </cell>
          <cell r="C294" t="str">
            <v>COFI Vives Emplea Galicia SEMESTRE 1 2017 - Vilagarcía</v>
          </cell>
          <cell r="D294" t="str">
            <v>5. Otras AAPP españolas</v>
          </cell>
          <cell r="E294" t="str">
            <v>España</v>
          </cell>
          <cell r="F294">
            <v>10575</v>
          </cell>
          <cell r="G294">
            <v>9439.1399999999958</v>
          </cell>
          <cell r="H294">
            <v>43100</v>
          </cell>
          <cell r="I294">
            <v>43100</v>
          </cell>
          <cell r="J294" t="str">
            <v>N/A</v>
          </cell>
          <cell r="K294" t="str">
            <v>Población en general</v>
          </cell>
        </row>
        <row r="295">
          <cell r="B295" t="str">
            <v>SPJIAF</v>
          </cell>
          <cell r="C295" t="str">
            <v>Prestación de SS - Capitalización competencias Mujeres Inmigrantes</v>
          </cell>
          <cell r="D295" t="str">
            <v>Ayto. Zaragoza</v>
          </cell>
          <cell r="E295" t="str">
            <v>España</v>
          </cell>
          <cell r="F295">
            <v>683.73</v>
          </cell>
          <cell r="G295">
            <v>683.73</v>
          </cell>
          <cell r="H295">
            <v>42794</v>
          </cell>
          <cell r="I295">
            <v>42794</v>
          </cell>
          <cell r="J295" t="str">
            <v>N/A</v>
          </cell>
          <cell r="K295" t="str">
            <v>Población en general</v>
          </cell>
        </row>
        <row r="296">
          <cell r="B296" t="str">
            <v>SPJLAC</v>
          </cell>
          <cell r="C296" t="str">
            <v>V.Emplea FSE Castellón 2 - diputación castellón</v>
          </cell>
          <cell r="D296" t="str">
            <v>Diputacion Castellon</v>
          </cell>
          <cell r="E296" t="str">
            <v>España</v>
          </cell>
          <cell r="F296">
            <v>10000</v>
          </cell>
          <cell r="G296">
            <v>8303.7699999999986</v>
          </cell>
          <cell r="H296">
            <v>43023</v>
          </cell>
          <cell r="I296">
            <v>43023</v>
          </cell>
          <cell r="J296" t="str">
            <v>N/A</v>
          </cell>
          <cell r="K296" t="str">
            <v>Población en general</v>
          </cell>
        </row>
        <row r="297">
          <cell r="B297" t="str">
            <v>SPJPAA2</v>
          </cell>
          <cell r="C297" t="str">
            <v>COFI Vives Emplea IRPF Conv 2015 - La Ventilla</v>
          </cell>
          <cell r="D297" t="str">
            <v>5. Otras AAPP españolas</v>
          </cell>
          <cell r="E297" t="str">
            <v>España</v>
          </cell>
          <cell r="F297">
            <v>720.33</v>
          </cell>
          <cell r="G297">
            <v>720.33</v>
          </cell>
          <cell r="H297">
            <v>42735</v>
          </cell>
          <cell r="I297">
            <v>42735</v>
          </cell>
        </row>
        <row r="298">
          <cell r="B298" t="str">
            <v>SPJPAC1</v>
          </cell>
          <cell r="C298" t="str">
            <v>IRPF JUMP - Conv 2015 - Andalucia</v>
          </cell>
          <cell r="D298" t="str">
            <v>Mº sanidad, servs sociales e igualdad</v>
          </cell>
          <cell r="E298" t="str">
            <v>España</v>
          </cell>
          <cell r="F298">
            <v>25500</v>
          </cell>
          <cell r="G298">
            <v>40.67999999999995</v>
          </cell>
          <cell r="H298">
            <v>42766</v>
          </cell>
          <cell r="I298">
            <v>42766</v>
          </cell>
          <cell r="J298" t="str">
            <v>N/A</v>
          </cell>
          <cell r="K298" t="str">
            <v>Población en general</v>
          </cell>
        </row>
        <row r="299">
          <cell r="B299" t="str">
            <v>SPJPAE1</v>
          </cell>
          <cell r="C299" t="str">
            <v>IRPF Conv. 2016 V. Emprende para mujeres - Sevilla</v>
          </cell>
          <cell r="D299" t="str">
            <v>Mº sanidad, servs sociales e igualdad</v>
          </cell>
          <cell r="E299" t="str">
            <v>España</v>
          </cell>
          <cell r="F299">
            <v>12500</v>
          </cell>
          <cell r="G299">
            <v>11004.250000000004</v>
          </cell>
          <cell r="H299">
            <v>43100</v>
          </cell>
          <cell r="I299">
            <v>43100</v>
          </cell>
          <cell r="J299" t="str">
            <v>N/A</v>
          </cell>
          <cell r="K299" t="str">
            <v>Población en general</v>
          </cell>
        </row>
        <row r="300">
          <cell r="B300" t="str">
            <v>SPJPAE2</v>
          </cell>
          <cell r="C300" t="str">
            <v>IRPF Conv. 2016 V. Emprende para mujeres - Barcelona</v>
          </cell>
          <cell r="D300" t="str">
            <v>Mº sanidad, servs sociales e igualdad</v>
          </cell>
          <cell r="E300" t="str">
            <v>España</v>
          </cell>
          <cell r="F300">
            <v>2500</v>
          </cell>
          <cell r="G300">
            <v>2638.5299999999997</v>
          </cell>
          <cell r="H300">
            <v>43100</v>
          </cell>
          <cell r="I300">
            <v>43100</v>
          </cell>
          <cell r="J300" t="str">
            <v>N/A</v>
          </cell>
          <cell r="K300" t="str">
            <v>Población en general</v>
          </cell>
        </row>
        <row r="301">
          <cell r="B301" t="str">
            <v>SPJPAF1</v>
          </cell>
          <cell r="C301" t="str">
            <v>IRPF Conv. 2016 V. Emprende para jovenes - Sevilla</v>
          </cell>
          <cell r="D301" t="str">
            <v>Mº sanidad, servs sociales e igualdad</v>
          </cell>
          <cell r="E301" t="str">
            <v>España</v>
          </cell>
          <cell r="F301">
            <v>11755.07</v>
          </cell>
          <cell r="G301">
            <v>11494.520000000004</v>
          </cell>
          <cell r="H301">
            <v>43100</v>
          </cell>
          <cell r="I301">
            <v>43100</v>
          </cell>
          <cell r="J301" t="str">
            <v>N/A</v>
          </cell>
          <cell r="K301" t="str">
            <v>Población en general</v>
          </cell>
        </row>
        <row r="302">
          <cell r="B302" t="str">
            <v>SPJPAF2</v>
          </cell>
          <cell r="C302" t="str">
            <v>IRPF Conv. 2016 V. Emprende para jovenes - Toledo</v>
          </cell>
          <cell r="D302" t="str">
            <v>Mº sanidad, servs sociales e igualdad</v>
          </cell>
          <cell r="E302" t="str">
            <v>España</v>
          </cell>
          <cell r="F302">
            <v>13513.89</v>
          </cell>
          <cell r="G302">
            <v>12974.810000000001</v>
          </cell>
          <cell r="H302">
            <v>43100</v>
          </cell>
          <cell r="I302">
            <v>43100</v>
          </cell>
          <cell r="J302" t="str">
            <v>N/A</v>
          </cell>
          <cell r="K302" t="str">
            <v>Población en general</v>
          </cell>
        </row>
        <row r="303">
          <cell r="B303" t="str">
            <v>SPJPAF3</v>
          </cell>
          <cell r="C303" t="str">
            <v>IRPF Conv. 2016 V. Emprende para jovenes - Barcelona</v>
          </cell>
          <cell r="D303" t="str">
            <v>Mº sanidad, servs sociales e igualdad</v>
          </cell>
          <cell r="E303" t="str">
            <v>España</v>
          </cell>
          <cell r="F303">
            <v>16956.11</v>
          </cell>
          <cell r="G303">
            <v>17204.96</v>
          </cell>
          <cell r="H303">
            <v>43100</v>
          </cell>
          <cell r="I303">
            <v>43100</v>
          </cell>
          <cell r="J303" t="str">
            <v>N/A</v>
          </cell>
          <cell r="K303" t="str">
            <v>Población en general</v>
          </cell>
        </row>
        <row r="304">
          <cell r="B304" t="str">
            <v>SPJPAF4</v>
          </cell>
          <cell r="C304" t="str">
            <v>IRPF Conv. 2016 V. Emprende para jovenes - Cáceres</v>
          </cell>
          <cell r="D304" t="str">
            <v>Mº sanidad, servs sociales e igualdad</v>
          </cell>
          <cell r="E304" t="str">
            <v>España</v>
          </cell>
          <cell r="F304">
            <v>7774.93</v>
          </cell>
          <cell r="G304">
            <v>7827.13</v>
          </cell>
          <cell r="H304">
            <v>43100</v>
          </cell>
          <cell r="I304">
            <v>43100</v>
          </cell>
          <cell r="J304" t="str">
            <v>N/A</v>
          </cell>
          <cell r="K304" t="str">
            <v>Población en general</v>
          </cell>
        </row>
        <row r="305">
          <cell r="B305" t="str">
            <v>SPJPAG1</v>
          </cell>
          <cell r="C305" t="str">
            <v>IRPF Conv. 2016 V. Emplea - Castellon</v>
          </cell>
          <cell r="D305" t="str">
            <v>Mº sanidad, servs sociales e igualdad</v>
          </cell>
          <cell r="E305" t="str">
            <v>España</v>
          </cell>
          <cell r="F305">
            <v>21674.65</v>
          </cell>
          <cell r="G305">
            <v>23689.670000000006</v>
          </cell>
          <cell r="H305">
            <v>43100</v>
          </cell>
          <cell r="I305">
            <v>43100</v>
          </cell>
          <cell r="J305" t="str">
            <v>N/A</v>
          </cell>
          <cell r="K305" t="str">
            <v>Población en general</v>
          </cell>
        </row>
        <row r="306">
          <cell r="B306" t="str">
            <v>SPJPAG2</v>
          </cell>
          <cell r="C306" t="str">
            <v>IRPF Conv. 2016 V. Emplea - La Ventilla</v>
          </cell>
          <cell r="D306" t="str">
            <v>Mº sanidad, servs sociales e igualdad</v>
          </cell>
          <cell r="E306" t="str">
            <v>España</v>
          </cell>
          <cell r="F306">
            <v>19174.189999999999</v>
          </cell>
          <cell r="G306">
            <v>18871.43</v>
          </cell>
          <cell r="H306">
            <v>42946</v>
          </cell>
          <cell r="I306">
            <v>42946</v>
          </cell>
          <cell r="J306" t="str">
            <v>N/A</v>
          </cell>
          <cell r="K306" t="str">
            <v>Población en general</v>
          </cell>
        </row>
        <row r="307">
          <cell r="B307" t="str">
            <v>SPJPAG3</v>
          </cell>
          <cell r="C307" t="str">
            <v>IRPF Conv. 2016 V. Emplea - Gijón 1er sem</v>
          </cell>
          <cell r="D307" t="str">
            <v>Mº sanidad, servs sociales e igualdad</v>
          </cell>
          <cell r="E307" t="str">
            <v>España</v>
          </cell>
          <cell r="F307">
            <v>9575.65</v>
          </cell>
          <cell r="G307">
            <v>5368.0600000000022</v>
          </cell>
          <cell r="H307">
            <v>42947</v>
          </cell>
          <cell r="I307">
            <v>42947</v>
          </cell>
          <cell r="J307" t="str">
            <v>N/A</v>
          </cell>
          <cell r="K307" t="str">
            <v>Población en general</v>
          </cell>
        </row>
        <row r="308">
          <cell r="B308" t="str">
            <v>SPJPAG4</v>
          </cell>
          <cell r="C308" t="str">
            <v>IRPF Conv. 2016 V. Emplea - Málaga prov</v>
          </cell>
          <cell r="D308" t="str">
            <v>Mº sanidad, servs sociales e igualdad</v>
          </cell>
          <cell r="E308" t="str">
            <v>España</v>
          </cell>
          <cell r="F308">
            <v>6503.05</v>
          </cell>
          <cell r="G308">
            <v>5989.590000000002</v>
          </cell>
          <cell r="H308">
            <v>42931</v>
          </cell>
          <cell r="I308">
            <v>42931</v>
          </cell>
          <cell r="J308" t="str">
            <v>N/A</v>
          </cell>
          <cell r="K308" t="str">
            <v>Población en general</v>
          </cell>
        </row>
        <row r="309">
          <cell r="B309" t="str">
            <v>SPJPAG5</v>
          </cell>
          <cell r="C309" t="str">
            <v>Vives Emplea IRPF Málaga Diversidad</v>
          </cell>
          <cell r="D309" t="str">
            <v>Mº sanidad, servs sociales e igualdad</v>
          </cell>
          <cell r="E309" t="str">
            <v>España</v>
          </cell>
          <cell r="F309">
            <v>3072.5</v>
          </cell>
          <cell r="G309">
            <v>3509.81</v>
          </cell>
          <cell r="H309">
            <v>43100</v>
          </cell>
          <cell r="I309">
            <v>43100</v>
          </cell>
          <cell r="J309" t="str">
            <v>N/A</v>
          </cell>
          <cell r="K309" t="str">
            <v>Población en general</v>
          </cell>
        </row>
        <row r="310">
          <cell r="B310" t="str">
            <v>SPJPAG6</v>
          </cell>
          <cell r="C310" t="str">
            <v>IRPF Conv. 2016 V. Emplea - Gijón 2º sem</v>
          </cell>
          <cell r="D310" t="str">
            <v>Mº sanidad, servs sociales e igualdad</v>
          </cell>
          <cell r="E310" t="str">
            <v>España</v>
          </cell>
          <cell r="F310">
            <v>3554.04</v>
          </cell>
          <cell r="G310">
            <v>3554.04</v>
          </cell>
          <cell r="H310">
            <v>43100</v>
          </cell>
          <cell r="I310">
            <v>43100</v>
          </cell>
          <cell r="J310" t="str">
            <v>N/A</v>
          </cell>
          <cell r="K310" t="str">
            <v>Población en general</v>
          </cell>
        </row>
        <row r="311">
          <cell r="B311" t="str">
            <v>SPJPAH</v>
          </cell>
          <cell r="C311" t="str">
            <v>Régimen General 2016. Mantenimiento</v>
          </cell>
          <cell r="D311" t="str">
            <v>Mº sanidad, servs sociales e igualdad</v>
          </cell>
          <cell r="E311" t="str">
            <v>España</v>
          </cell>
          <cell r="F311">
            <v>70000</v>
          </cell>
          <cell r="G311">
            <v>69963.12</v>
          </cell>
          <cell r="H311">
            <v>43100</v>
          </cell>
          <cell r="I311">
            <v>43100</v>
          </cell>
          <cell r="J311" t="str">
            <v>N/A</v>
          </cell>
          <cell r="K311" t="str">
            <v>Población en general</v>
          </cell>
        </row>
        <row r="312">
          <cell r="B312" t="str">
            <v>SPJRAB</v>
          </cell>
          <cell r="C312" t="str">
            <v>Inmigración Emprende Madrid y Cataluña</v>
          </cell>
          <cell r="D312" t="str">
            <v>Mº Empleo y seg social</v>
          </cell>
          <cell r="E312" t="str">
            <v>España</v>
          </cell>
          <cell r="F312">
            <v>74085</v>
          </cell>
          <cell r="G312">
            <v>466.9699999999998</v>
          </cell>
          <cell r="H312">
            <v>42766</v>
          </cell>
          <cell r="I312">
            <v>42766</v>
          </cell>
          <cell r="J312" t="str">
            <v>N/A</v>
          </cell>
          <cell r="K312" t="str">
            <v>Población en general</v>
          </cell>
        </row>
        <row r="313">
          <cell r="B313" t="str">
            <v>SPJRAF1</v>
          </cell>
          <cell r="C313" t="str">
            <v>V.Emprende DG Inmigración - Cataluña</v>
          </cell>
          <cell r="D313" t="str">
            <v>Mº Empleo y seg social</v>
          </cell>
          <cell r="E313" t="str">
            <v>España</v>
          </cell>
          <cell r="F313">
            <v>36839.47</v>
          </cell>
          <cell r="G313">
            <v>36839.47</v>
          </cell>
          <cell r="H313">
            <v>43100</v>
          </cell>
          <cell r="I313">
            <v>43100</v>
          </cell>
          <cell r="J313" t="str">
            <v>N/A</v>
          </cell>
          <cell r="K313" t="str">
            <v>Población en general</v>
          </cell>
        </row>
        <row r="314">
          <cell r="B314" t="str">
            <v>SPJRAF2</v>
          </cell>
          <cell r="C314" t="str">
            <v>V.Emprende DG Inmigración - Madrid</v>
          </cell>
          <cell r="D314" t="str">
            <v>Mº Empleo y seg social</v>
          </cell>
          <cell r="E314" t="str">
            <v>España</v>
          </cell>
          <cell r="F314">
            <v>36660.53</v>
          </cell>
          <cell r="G314">
            <v>36660.540000000008</v>
          </cell>
          <cell r="H314">
            <v>43100</v>
          </cell>
          <cell r="I314">
            <v>43100</v>
          </cell>
          <cell r="J314" t="str">
            <v>N/A</v>
          </cell>
          <cell r="K314" t="str">
            <v>Población en general</v>
          </cell>
        </row>
        <row r="315">
          <cell r="B315" t="str">
            <v>SPJRAK</v>
          </cell>
          <cell r="C315" t="str">
            <v>COFI EJE 6 FSE_Itinerarios Empleo C.Penitenciarios</v>
          </cell>
          <cell r="D315" t="str">
            <v>5. Otras AAPP españolas</v>
          </cell>
          <cell r="E315" t="str">
            <v>España</v>
          </cell>
          <cell r="F315">
            <v>4500</v>
          </cell>
          <cell r="G315">
            <v>1334.4299999999998</v>
          </cell>
          <cell r="H315">
            <v>43769</v>
          </cell>
          <cell r="I315">
            <v>43769</v>
          </cell>
        </row>
        <row r="316">
          <cell r="B316" t="str">
            <v>SPJSAA1</v>
          </cell>
          <cell r="C316" t="str">
            <v>COFI Vives Emplea semestre 1 Casar de Caceres</v>
          </cell>
          <cell r="D316" t="str">
            <v>5. Otras AAPP españolas</v>
          </cell>
          <cell r="E316" t="str">
            <v>España</v>
          </cell>
          <cell r="F316">
            <v>49.6</v>
          </cell>
          <cell r="G316">
            <v>49.6</v>
          </cell>
          <cell r="H316">
            <v>42582</v>
          </cell>
          <cell r="I316">
            <v>42582</v>
          </cell>
        </row>
        <row r="317">
          <cell r="B317" t="str">
            <v>SPJSAA2</v>
          </cell>
          <cell r="C317" t="str">
            <v>COFI Vives Emplea semestre 2 Casar de Caceres</v>
          </cell>
          <cell r="D317" t="str">
            <v>Ayto. Casar de Caceres</v>
          </cell>
          <cell r="E317" t="str">
            <v>España</v>
          </cell>
          <cell r="F317">
            <v>75.720000000000013</v>
          </cell>
          <cell r="G317">
            <v>75.720000000000013</v>
          </cell>
          <cell r="H317">
            <v>42766</v>
          </cell>
          <cell r="I317">
            <v>42766</v>
          </cell>
          <cell r="J317" t="str">
            <v>N/A</v>
          </cell>
          <cell r="K317" t="str">
            <v>Población en general</v>
          </cell>
        </row>
        <row r="318">
          <cell r="B318" t="str">
            <v>SPJSAB1</v>
          </cell>
          <cell r="C318" t="str">
            <v>COFI Vives Emplea Extremadura 1 - Cáceres</v>
          </cell>
          <cell r="D318" t="str">
            <v>5. Otras AAPP españolas</v>
          </cell>
          <cell r="E318" t="str">
            <v>España</v>
          </cell>
          <cell r="F318">
            <v>6000</v>
          </cell>
          <cell r="G318">
            <v>39.130000000000003</v>
          </cell>
          <cell r="H318">
            <v>42582</v>
          </cell>
          <cell r="I318">
            <v>42582</v>
          </cell>
        </row>
        <row r="319">
          <cell r="B319" t="str">
            <v>SPJSAB2</v>
          </cell>
          <cell r="C319" t="str">
            <v>COFI Vives Emplea Extremadura 2 - Cáceres</v>
          </cell>
          <cell r="D319" t="str">
            <v>Ayto. Caceres</v>
          </cell>
          <cell r="E319" t="str">
            <v>España</v>
          </cell>
          <cell r="F319">
            <v>6000</v>
          </cell>
          <cell r="G319">
            <v>32.609999999999957</v>
          </cell>
          <cell r="H319">
            <v>42766</v>
          </cell>
          <cell r="I319">
            <v>42766</v>
          </cell>
          <cell r="J319" t="str">
            <v>N/A</v>
          </cell>
          <cell r="K319" t="str">
            <v>Población en general</v>
          </cell>
        </row>
        <row r="320">
          <cell r="B320" t="str">
            <v>SPJSAB3</v>
          </cell>
          <cell r="C320" t="str">
            <v>COFI Vives Emprende Extremadura - Cáceres</v>
          </cell>
          <cell r="D320" t="str">
            <v>Ayto. Caceres</v>
          </cell>
          <cell r="E320" t="str">
            <v>España</v>
          </cell>
          <cell r="F320">
            <v>12560</v>
          </cell>
          <cell r="G320">
            <v>28.2199999999998</v>
          </cell>
          <cell r="H320">
            <v>42766</v>
          </cell>
          <cell r="I320">
            <v>42766</v>
          </cell>
          <cell r="J320" t="str">
            <v>N/A</v>
          </cell>
          <cell r="K320" t="str">
            <v>Población en general</v>
          </cell>
        </row>
        <row r="321">
          <cell r="B321" t="str">
            <v>SPJSAC1</v>
          </cell>
          <cell r="C321" t="str">
            <v>COFI Vives Emplea Extremadura 1 - Trujillo</v>
          </cell>
          <cell r="D321" t="str">
            <v>5. Otras AAPP españolas</v>
          </cell>
          <cell r="E321" t="str">
            <v>España</v>
          </cell>
          <cell r="F321">
            <v>39.130000000000003</v>
          </cell>
          <cell r="G321">
            <v>39.130000000000003</v>
          </cell>
          <cell r="H321">
            <v>42582</v>
          </cell>
          <cell r="I321">
            <v>42582</v>
          </cell>
        </row>
        <row r="322">
          <cell r="B322" t="str">
            <v>SPJSAC2</v>
          </cell>
          <cell r="C322" t="str">
            <v>COFI Vives Emplea Extremadura 2 - Trujillo</v>
          </cell>
          <cell r="D322" t="str">
            <v>Ayto. Trujillo</v>
          </cell>
          <cell r="E322" t="str">
            <v>España</v>
          </cell>
          <cell r="F322">
            <v>32.609999999999971</v>
          </cell>
          <cell r="G322">
            <v>32.609999999999971</v>
          </cell>
          <cell r="H322">
            <v>42766</v>
          </cell>
          <cell r="I322">
            <v>42766</v>
          </cell>
          <cell r="J322" t="str">
            <v>N/A</v>
          </cell>
          <cell r="K322" t="str">
            <v>Población en general</v>
          </cell>
        </row>
        <row r="323">
          <cell r="B323" t="str">
            <v>SPJSAE1</v>
          </cell>
          <cell r="C323" t="str">
            <v>COFI V.Emplea  FSE Cáceres</v>
          </cell>
          <cell r="D323" t="str">
            <v>Ayto. Caceres</v>
          </cell>
          <cell r="E323" t="str">
            <v>España</v>
          </cell>
          <cell r="F323">
            <v>13094</v>
          </cell>
          <cell r="G323">
            <v>12546.879999999997</v>
          </cell>
          <cell r="H323">
            <v>43100</v>
          </cell>
          <cell r="I323">
            <v>43100</v>
          </cell>
          <cell r="J323" t="str">
            <v>N/A</v>
          </cell>
          <cell r="K323" t="str">
            <v>Población en general</v>
          </cell>
        </row>
        <row r="324">
          <cell r="B324" t="str">
            <v>SPJSAE2</v>
          </cell>
          <cell r="C324" t="str">
            <v>COFI V.Emprende FSE Cáceres</v>
          </cell>
          <cell r="D324" t="str">
            <v>Ayto. Caceres</v>
          </cell>
          <cell r="E324" t="str">
            <v>España</v>
          </cell>
          <cell r="F324">
            <v>13446</v>
          </cell>
          <cell r="G324">
            <v>14137.709999999997</v>
          </cell>
          <cell r="H324">
            <v>43100</v>
          </cell>
          <cell r="I324">
            <v>43100</v>
          </cell>
          <cell r="J324" t="str">
            <v>N/A</v>
          </cell>
          <cell r="K324" t="str">
            <v>Población en general</v>
          </cell>
        </row>
        <row r="325">
          <cell r="B325" t="str">
            <v>SPJSAF</v>
          </cell>
          <cell r="C325" t="str">
            <v>COFI Ayto Trujillo V.Emplea</v>
          </cell>
          <cell r="D325" t="str">
            <v>Ayto. Trujillo</v>
          </cell>
          <cell r="E325" t="str">
            <v>España</v>
          </cell>
          <cell r="F325">
            <v>12000</v>
          </cell>
          <cell r="G325">
            <v>12002.27</v>
          </cell>
          <cell r="H325">
            <v>43100</v>
          </cell>
          <cell r="I325">
            <v>43100</v>
          </cell>
          <cell r="J325" t="str">
            <v>N/A</v>
          </cell>
          <cell r="K325" t="str">
            <v>Población en general</v>
          </cell>
        </row>
        <row r="326">
          <cell r="B326" t="str">
            <v>SPJSAG</v>
          </cell>
          <cell r="C326" t="str">
            <v>Vives EMPRENDE EXTREMADURA 2017</v>
          </cell>
          <cell r="D326" t="str">
            <v>DG Economia Social Junta de Extremadura</v>
          </cell>
          <cell r="E326" t="str">
            <v>España</v>
          </cell>
          <cell r="F326">
            <v>56320</v>
          </cell>
          <cell r="G326">
            <v>56232.36</v>
          </cell>
          <cell r="H326">
            <v>43100</v>
          </cell>
          <cell r="I326">
            <v>43100</v>
          </cell>
          <cell r="J326" t="str">
            <v>N/A</v>
          </cell>
          <cell r="K326" t="str">
            <v>Población en general</v>
          </cell>
        </row>
        <row r="327">
          <cell r="B327" t="str">
            <v>SPJUAF</v>
          </cell>
          <cell r="C327" t="str">
            <v>Vives Emplea Extremadura 1 - Cásar</v>
          </cell>
          <cell r="D327" t="str">
            <v>5. Otras AAPP españolas</v>
          </cell>
          <cell r="E327" t="str">
            <v>España</v>
          </cell>
          <cell r="F327">
            <v>21487.5</v>
          </cell>
          <cell r="G327">
            <v>156.51</v>
          </cell>
          <cell r="H327">
            <v>42582</v>
          </cell>
          <cell r="I327">
            <v>42582</v>
          </cell>
        </row>
        <row r="328">
          <cell r="B328" t="str">
            <v>SPJUAG</v>
          </cell>
          <cell r="C328" t="str">
            <v>Vives Emplea Extremadura 1 - Cáceres</v>
          </cell>
          <cell r="D328" t="str">
            <v>Fondo Social Europeo</v>
          </cell>
          <cell r="E328" t="str">
            <v>España</v>
          </cell>
          <cell r="F328">
            <v>21341.75</v>
          </cell>
          <cell r="G328">
            <v>901.87</v>
          </cell>
          <cell r="H328">
            <v>42766</v>
          </cell>
          <cell r="I328">
            <v>42766</v>
          </cell>
          <cell r="J328" t="str">
            <v>N/A</v>
          </cell>
          <cell r="K328" t="str">
            <v>Población en general</v>
          </cell>
        </row>
        <row r="329">
          <cell r="B329" t="str">
            <v>SPJUAH</v>
          </cell>
          <cell r="C329" t="str">
            <v>Vives Emplea Extremadura 1 - Trujillo</v>
          </cell>
          <cell r="D329" t="str">
            <v>5. Otras AAPP españolas</v>
          </cell>
          <cell r="E329" t="str">
            <v>España</v>
          </cell>
          <cell r="F329">
            <v>19199.16</v>
          </cell>
          <cell r="G329">
            <v>156.51</v>
          </cell>
          <cell r="H329">
            <v>42582</v>
          </cell>
          <cell r="I329">
            <v>42582</v>
          </cell>
        </row>
        <row r="330">
          <cell r="B330" t="str">
            <v>SPJUAM</v>
          </cell>
          <cell r="C330" t="str">
            <v>Vives Emplea Navarra 1</v>
          </cell>
          <cell r="D330" t="str">
            <v>Fondo Social Europeo</v>
          </cell>
          <cell r="E330" t="str">
            <v>España</v>
          </cell>
          <cell r="F330">
            <v>23853.8</v>
          </cell>
          <cell r="G330">
            <v>717.72</v>
          </cell>
          <cell r="H330">
            <v>42766</v>
          </cell>
          <cell r="I330">
            <v>42766</v>
          </cell>
          <cell r="J330" t="str">
            <v>N/A</v>
          </cell>
          <cell r="K330" t="str">
            <v>Población en general</v>
          </cell>
        </row>
        <row r="331">
          <cell r="B331" t="str">
            <v>SPJUAQ</v>
          </cell>
          <cell r="C331" t="str">
            <v>Vives Emplea Toledo - Semestre 2</v>
          </cell>
          <cell r="D331" t="str">
            <v>Fondo Social Europeo</v>
          </cell>
          <cell r="E331" t="str">
            <v>España</v>
          </cell>
          <cell r="F331">
            <v>26087.07</v>
          </cell>
          <cell r="G331">
            <v>738.14</v>
          </cell>
          <cell r="H331">
            <v>42766</v>
          </cell>
          <cell r="I331">
            <v>42766</v>
          </cell>
          <cell r="J331" t="str">
            <v>N/A</v>
          </cell>
          <cell r="K331" t="str">
            <v>Población en general</v>
          </cell>
        </row>
        <row r="332">
          <cell r="B332" t="str">
            <v>SPJUAR</v>
          </cell>
          <cell r="C332" t="str">
            <v>Vives Emprende Madrid - Juventud Madrid</v>
          </cell>
          <cell r="D332" t="str">
            <v>Fondo Social Europeo</v>
          </cell>
          <cell r="E332" t="str">
            <v>España</v>
          </cell>
          <cell r="F332">
            <v>26837.77</v>
          </cell>
          <cell r="G332">
            <v>186.34999999999994</v>
          </cell>
          <cell r="H332">
            <v>42766</v>
          </cell>
          <cell r="I332">
            <v>42766</v>
          </cell>
          <cell r="J332" t="str">
            <v>N/A</v>
          </cell>
          <cell r="K332" t="str">
            <v>Población en general</v>
          </cell>
        </row>
        <row r="333">
          <cell r="B333" t="str">
            <v>SPJUAS</v>
          </cell>
          <cell r="C333" t="str">
            <v>Vives Emprende Murcia</v>
          </cell>
          <cell r="D333" t="str">
            <v>Fondo Social Europeo</v>
          </cell>
          <cell r="E333" t="str">
            <v>España</v>
          </cell>
          <cell r="F333">
            <v>38889.79</v>
          </cell>
          <cell r="G333">
            <v>53.929999999999978</v>
          </cell>
          <cell r="H333">
            <v>42766</v>
          </cell>
          <cell r="I333">
            <v>42766</v>
          </cell>
          <cell r="J333" t="str">
            <v>N/A</v>
          </cell>
          <cell r="K333" t="str">
            <v>Población en general</v>
          </cell>
        </row>
        <row r="334">
          <cell r="B334" t="str">
            <v>SPJUAW</v>
          </cell>
          <cell r="C334" t="str">
            <v>Vives Emplea Extremadura 2 - Cásar</v>
          </cell>
          <cell r="D334" t="str">
            <v>Fondo Social Europeo</v>
          </cell>
          <cell r="E334" t="str">
            <v>España</v>
          </cell>
          <cell r="F334">
            <v>25871.73</v>
          </cell>
          <cell r="G334">
            <v>130.43</v>
          </cell>
          <cell r="H334">
            <v>42766</v>
          </cell>
          <cell r="I334">
            <v>42766</v>
          </cell>
          <cell r="J334" t="str">
            <v>N/A</v>
          </cell>
          <cell r="K334" t="str">
            <v>Población en general</v>
          </cell>
        </row>
        <row r="335">
          <cell r="B335" t="str">
            <v>SPJUAX</v>
          </cell>
          <cell r="C335" t="str">
            <v>Vives Emplea Extremadura 2 - Cáceres</v>
          </cell>
          <cell r="D335" t="str">
            <v>Fondo Social Europeo</v>
          </cell>
          <cell r="E335" t="str">
            <v>España</v>
          </cell>
          <cell r="F335">
            <v>22972.92</v>
          </cell>
          <cell r="G335">
            <v>130.43</v>
          </cell>
          <cell r="H335">
            <v>42766</v>
          </cell>
          <cell r="I335">
            <v>42766</v>
          </cell>
          <cell r="J335" t="str">
            <v>N/A</v>
          </cell>
          <cell r="K335" t="str">
            <v>Población en general</v>
          </cell>
        </row>
        <row r="336">
          <cell r="B336" t="str">
            <v>SPJUAY</v>
          </cell>
          <cell r="C336" t="str">
            <v>Vives Emplea Extremadura 2 - Trujillo</v>
          </cell>
          <cell r="D336" t="str">
            <v>Fondo Social Europeo</v>
          </cell>
          <cell r="E336" t="str">
            <v>España</v>
          </cell>
          <cell r="F336">
            <v>28172.04</v>
          </cell>
          <cell r="G336">
            <v>130.43</v>
          </cell>
          <cell r="H336">
            <v>42766</v>
          </cell>
          <cell r="I336">
            <v>42766</v>
          </cell>
          <cell r="J336" t="str">
            <v>N/A</v>
          </cell>
          <cell r="K336" t="str">
            <v>Población en general</v>
          </cell>
        </row>
        <row r="337">
          <cell r="B337" t="str">
            <v>SPJUAZ</v>
          </cell>
          <cell r="C337" t="str">
            <v>Vives Emplea Madrid 2 - San Cristóbal</v>
          </cell>
          <cell r="D337" t="str">
            <v>Fondo Social Europeo</v>
          </cell>
          <cell r="E337" t="str">
            <v>España</v>
          </cell>
          <cell r="F337">
            <v>18170.8</v>
          </cell>
          <cell r="G337">
            <v>300</v>
          </cell>
          <cell r="H337">
            <v>42766</v>
          </cell>
          <cell r="I337">
            <v>42766</v>
          </cell>
          <cell r="J337" t="str">
            <v>N/A</v>
          </cell>
          <cell r="K337" t="str">
            <v>Población en general</v>
          </cell>
        </row>
        <row r="338">
          <cell r="B338" t="str">
            <v>SPJUBA</v>
          </cell>
          <cell r="C338" t="str">
            <v>Vives Emplea Madrid 2 - La Ventilla</v>
          </cell>
          <cell r="D338" t="str">
            <v>Fondo Social Europeo</v>
          </cell>
          <cell r="E338" t="str">
            <v>España</v>
          </cell>
          <cell r="F338">
            <v>12253.3</v>
          </cell>
          <cell r="G338">
            <v>16.55</v>
          </cell>
          <cell r="H338">
            <v>42766</v>
          </cell>
          <cell r="I338">
            <v>42766</v>
          </cell>
          <cell r="J338" t="str">
            <v>N/A</v>
          </cell>
          <cell r="K338" t="str">
            <v>Población en general</v>
          </cell>
        </row>
        <row r="339">
          <cell r="B339" t="str">
            <v>SPJUBC</v>
          </cell>
          <cell r="C339" t="str">
            <v>Vives Emplea Galicia SEMESTRE 2 - Vilagarcía</v>
          </cell>
          <cell r="D339" t="str">
            <v>Fondo Social Europeo</v>
          </cell>
          <cell r="E339" t="str">
            <v>España</v>
          </cell>
          <cell r="F339">
            <v>16343.75</v>
          </cell>
          <cell r="G339">
            <v>8786.42</v>
          </cell>
          <cell r="H339">
            <v>42794</v>
          </cell>
          <cell r="I339">
            <v>42794</v>
          </cell>
          <cell r="J339" t="str">
            <v>N/A</v>
          </cell>
          <cell r="K339" t="str">
            <v>Población en general</v>
          </cell>
        </row>
        <row r="340">
          <cell r="B340" t="str">
            <v>SPJUBD</v>
          </cell>
          <cell r="C340" t="str">
            <v>Vives Emplea Galicia 2</v>
          </cell>
          <cell r="D340" t="str">
            <v>Fondo Social Europeo</v>
          </cell>
          <cell r="E340" t="str">
            <v>España</v>
          </cell>
          <cell r="F340">
            <v>24075.86</v>
          </cell>
          <cell r="G340">
            <v>896.41000000000031</v>
          </cell>
          <cell r="H340">
            <v>42766</v>
          </cell>
          <cell r="I340">
            <v>42766</v>
          </cell>
          <cell r="J340" t="str">
            <v>N/A</v>
          </cell>
          <cell r="K340" t="str">
            <v>Población en general</v>
          </cell>
        </row>
        <row r="341">
          <cell r="B341" t="str">
            <v>SPJUBE</v>
          </cell>
          <cell r="C341" t="str">
            <v>Vives Emplea Navarra 2 - Tafalla y Burlada</v>
          </cell>
          <cell r="D341" t="str">
            <v>Fondo Social Europeo</v>
          </cell>
          <cell r="E341" t="str">
            <v>España</v>
          </cell>
          <cell r="F341">
            <v>39493.620000000003</v>
          </cell>
          <cell r="G341">
            <v>319.24</v>
          </cell>
          <cell r="H341">
            <v>42766</v>
          </cell>
          <cell r="I341">
            <v>42766</v>
          </cell>
          <cell r="J341" t="str">
            <v>N/A</v>
          </cell>
          <cell r="K341" t="str">
            <v>Población en general</v>
          </cell>
        </row>
        <row r="342">
          <cell r="B342" t="str">
            <v>SPJUBG</v>
          </cell>
          <cell r="C342" t="str">
            <v>Vives Emprende Galicia - Vedra</v>
          </cell>
          <cell r="D342" t="str">
            <v>Fondo Social Europeo</v>
          </cell>
          <cell r="E342" t="str">
            <v>España</v>
          </cell>
          <cell r="F342">
            <v>56634.17</v>
          </cell>
          <cell r="G342">
            <v>134.6700000000001</v>
          </cell>
          <cell r="H342">
            <v>42766</v>
          </cell>
          <cell r="I342">
            <v>42766</v>
          </cell>
          <cell r="J342" t="str">
            <v>N/A</v>
          </cell>
          <cell r="K342" t="str">
            <v>Población en general</v>
          </cell>
        </row>
        <row r="343">
          <cell r="B343" t="str">
            <v>SPJUBH</v>
          </cell>
          <cell r="C343" t="str">
            <v>Vives Emplea Alto Palancia- Semestre 2</v>
          </cell>
          <cell r="D343" t="str">
            <v>Fondo Social Europeo</v>
          </cell>
          <cell r="E343" t="str">
            <v>España</v>
          </cell>
          <cell r="F343">
            <v>12753.22</v>
          </cell>
          <cell r="G343">
            <v>2278.8599999999997</v>
          </cell>
          <cell r="H343">
            <v>42766</v>
          </cell>
          <cell r="I343">
            <v>42766</v>
          </cell>
          <cell r="J343" t="str">
            <v>N/A</v>
          </cell>
          <cell r="K343" t="str">
            <v>Población en general</v>
          </cell>
        </row>
        <row r="344">
          <cell r="B344" t="str">
            <v>SPJUBJ</v>
          </cell>
          <cell r="C344" t="str">
            <v>Vives Emplea Málaga - Semestre 2</v>
          </cell>
          <cell r="D344" t="str">
            <v>Fondo Social Europeo</v>
          </cell>
          <cell r="E344" t="str">
            <v>España</v>
          </cell>
          <cell r="F344">
            <v>22988.92</v>
          </cell>
          <cell r="G344">
            <v>24120.270000000011</v>
          </cell>
          <cell r="H344">
            <v>42931</v>
          </cell>
          <cell r="I344">
            <v>42931</v>
          </cell>
          <cell r="J344" t="str">
            <v>N/A</v>
          </cell>
          <cell r="K344" t="str">
            <v>Población en general</v>
          </cell>
        </row>
        <row r="345">
          <cell r="B345" t="str">
            <v>SPJUBK</v>
          </cell>
          <cell r="C345" t="str">
            <v>Vives Emprende Andalucia - Málaga</v>
          </cell>
          <cell r="D345" t="str">
            <v>Fondo Social Europeo</v>
          </cell>
          <cell r="E345" t="str">
            <v>España</v>
          </cell>
          <cell r="F345">
            <v>22400</v>
          </cell>
          <cell r="G345">
            <v>4972.6099999999997</v>
          </cell>
          <cell r="H345">
            <v>42794</v>
          </cell>
          <cell r="I345">
            <v>42794</v>
          </cell>
          <cell r="J345" t="str">
            <v>N/A</v>
          </cell>
          <cell r="K345" t="str">
            <v>Población en general</v>
          </cell>
        </row>
        <row r="346">
          <cell r="B346" t="str">
            <v>SPJUBL</v>
          </cell>
          <cell r="C346" t="str">
            <v>Vives Emplea Murcia - Semestre 2</v>
          </cell>
          <cell r="D346" t="str">
            <v>Fondo Social Europeo</v>
          </cell>
          <cell r="E346" t="str">
            <v>España</v>
          </cell>
          <cell r="F346">
            <v>22716.94</v>
          </cell>
          <cell r="G346">
            <v>216.34</v>
          </cell>
          <cell r="H346">
            <v>42766</v>
          </cell>
          <cell r="I346">
            <v>42766</v>
          </cell>
          <cell r="J346" t="str">
            <v>N/A</v>
          </cell>
          <cell r="K346" t="str">
            <v>Población en general</v>
          </cell>
        </row>
        <row r="347">
          <cell r="B347" t="str">
            <v>SPJUBP</v>
          </cell>
          <cell r="C347" t="str">
            <v>Vives Emplea Asturias 2</v>
          </cell>
          <cell r="D347" t="str">
            <v>Fondo Social Europeo</v>
          </cell>
          <cell r="E347" t="str">
            <v>España</v>
          </cell>
          <cell r="F347">
            <v>26150</v>
          </cell>
          <cell r="G347">
            <v>21982.330000000005</v>
          </cell>
          <cell r="H347">
            <v>42947</v>
          </cell>
          <cell r="I347">
            <v>42947</v>
          </cell>
          <cell r="J347" t="str">
            <v>N/A</v>
          </cell>
          <cell r="K347" t="str">
            <v>Población en general</v>
          </cell>
        </row>
        <row r="348">
          <cell r="B348" t="str">
            <v>SPJUBQ</v>
          </cell>
          <cell r="C348" t="str">
            <v>Vives Emplea Málaga - Semestre 2 - Diversidad</v>
          </cell>
          <cell r="D348" t="str">
            <v>Fondo Social Europeo</v>
          </cell>
          <cell r="E348" t="str">
            <v>España</v>
          </cell>
          <cell r="F348">
            <v>26150</v>
          </cell>
          <cell r="G348">
            <v>20816.61</v>
          </cell>
          <cell r="H348">
            <v>42916</v>
          </cell>
          <cell r="I348">
            <v>42916</v>
          </cell>
          <cell r="J348" t="str">
            <v>N/A</v>
          </cell>
          <cell r="K348" t="str">
            <v>Población en general</v>
          </cell>
        </row>
        <row r="349">
          <cell r="B349" t="str">
            <v>SPJUBR</v>
          </cell>
          <cell r="C349" t="str">
            <v>V.Emplea FSE La Rinconada (12 meses)</v>
          </cell>
          <cell r="D349" t="str">
            <v>Fondo Social Europeo</v>
          </cell>
          <cell r="E349" t="str">
            <v>España</v>
          </cell>
          <cell r="F349">
            <v>52376</v>
          </cell>
          <cell r="G349">
            <v>46436.890000000007</v>
          </cell>
          <cell r="H349">
            <v>43100</v>
          </cell>
          <cell r="I349">
            <v>43100</v>
          </cell>
          <cell r="J349" t="str">
            <v>N/A</v>
          </cell>
          <cell r="K349" t="str">
            <v>Población en general</v>
          </cell>
        </row>
        <row r="350">
          <cell r="B350" t="str">
            <v>SPJUBS</v>
          </cell>
          <cell r="C350" t="str">
            <v>V.Emplea FSE Sevilla varias zonas</v>
          </cell>
          <cell r="D350" t="str">
            <v>Fondo Social Europeo</v>
          </cell>
          <cell r="E350" t="str">
            <v>España</v>
          </cell>
          <cell r="F350">
            <v>200880</v>
          </cell>
          <cell r="G350">
            <v>181007.07999999984</v>
          </cell>
          <cell r="H350">
            <v>43100</v>
          </cell>
          <cell r="I350">
            <v>43100</v>
          </cell>
          <cell r="J350" t="str">
            <v>N/A</v>
          </cell>
          <cell r="K350" t="str">
            <v>Población en general</v>
          </cell>
        </row>
        <row r="351">
          <cell r="B351" t="str">
            <v>SPJUBT</v>
          </cell>
          <cell r="C351" t="str">
            <v>V.Emprende FSE Andalucía - Sevilla 2</v>
          </cell>
          <cell r="D351" t="str">
            <v>5. Otras AAPP españolas</v>
          </cell>
          <cell r="E351" t="str">
            <v>España</v>
          </cell>
          <cell r="F351">
            <v>52300</v>
          </cell>
          <cell r="G351">
            <v>36169.14</v>
          </cell>
          <cell r="H351">
            <v>43159</v>
          </cell>
          <cell r="I351">
            <v>43159</v>
          </cell>
        </row>
        <row r="352">
          <cell r="B352" t="str">
            <v>SPJUBU</v>
          </cell>
          <cell r="C352" t="str">
            <v>Vives emplea FSE Murcia 2</v>
          </cell>
          <cell r="D352" t="str">
            <v>Fondo Social Europeo</v>
          </cell>
          <cell r="E352" t="str">
            <v>España</v>
          </cell>
          <cell r="F352">
            <v>48640</v>
          </cell>
          <cell r="G352">
            <v>51104.190000000017</v>
          </cell>
          <cell r="H352">
            <v>43100</v>
          </cell>
          <cell r="I352">
            <v>43100</v>
          </cell>
          <cell r="J352" t="str">
            <v>N/A</v>
          </cell>
          <cell r="K352" t="str">
            <v>Población en general</v>
          </cell>
        </row>
        <row r="353">
          <cell r="B353" t="str">
            <v>SPJUBV</v>
          </cell>
          <cell r="C353" t="str">
            <v>Vives Emplea Galicia SEMESTRE 1 2017 - Vilagarcía</v>
          </cell>
          <cell r="D353" t="str">
            <v>Fondo Social Europeo</v>
          </cell>
          <cell r="E353" t="str">
            <v>España</v>
          </cell>
          <cell r="F353">
            <v>22185</v>
          </cell>
          <cell r="G353">
            <v>42568.089999999989</v>
          </cell>
          <cell r="H353">
            <v>43100</v>
          </cell>
          <cell r="I353">
            <v>43100</v>
          </cell>
          <cell r="J353" t="str">
            <v>N/A</v>
          </cell>
          <cell r="K353" t="str">
            <v>Población en general</v>
          </cell>
        </row>
        <row r="354">
          <cell r="B354" t="str">
            <v>SPJUBW</v>
          </cell>
          <cell r="C354" t="str">
            <v>V.Emprende FSE Andalucía - Sevilla 1</v>
          </cell>
          <cell r="D354" t="str">
            <v>Fondo Social Europeo</v>
          </cell>
          <cell r="E354" t="str">
            <v>España</v>
          </cell>
          <cell r="F354">
            <v>57880</v>
          </cell>
          <cell r="G354">
            <v>46853.060000000019</v>
          </cell>
          <cell r="H354">
            <v>43100</v>
          </cell>
          <cell r="I354">
            <v>43100</v>
          </cell>
          <cell r="J354" t="str">
            <v>N/A</v>
          </cell>
          <cell r="K354" t="str">
            <v>Población en general</v>
          </cell>
        </row>
        <row r="355">
          <cell r="B355" t="str">
            <v>SPJUBX</v>
          </cell>
          <cell r="C355" t="str">
            <v>V.Emplea FSE Asturias 1</v>
          </cell>
          <cell r="D355" t="str">
            <v>Fondo Social Europeo</v>
          </cell>
          <cell r="E355" t="str">
            <v>España</v>
          </cell>
          <cell r="F355">
            <v>26000</v>
          </cell>
          <cell r="G355">
            <v>22366.539999999997</v>
          </cell>
          <cell r="H355">
            <v>43100</v>
          </cell>
          <cell r="I355">
            <v>43100</v>
          </cell>
          <cell r="J355" t="str">
            <v>N/A</v>
          </cell>
          <cell r="K355" t="str">
            <v>Población en general</v>
          </cell>
        </row>
        <row r="356">
          <cell r="B356" t="str">
            <v>SPJUBY</v>
          </cell>
          <cell r="C356" t="str">
            <v>V.Emplea FSE Castellón 1</v>
          </cell>
          <cell r="D356" t="str">
            <v>Fondo Social Europeo</v>
          </cell>
          <cell r="E356" t="str">
            <v>España</v>
          </cell>
          <cell r="F356">
            <v>30031.25</v>
          </cell>
          <cell r="G356">
            <v>34577.100000000013</v>
          </cell>
          <cell r="H356">
            <v>43100</v>
          </cell>
          <cell r="I356">
            <v>43100</v>
          </cell>
          <cell r="J356" t="str">
            <v>N/A</v>
          </cell>
          <cell r="K356" t="str">
            <v>Población en general</v>
          </cell>
        </row>
        <row r="357">
          <cell r="B357" t="str">
            <v>SPJUBZ</v>
          </cell>
          <cell r="C357" t="str">
            <v>V.Emprende FSE Cataluña 1</v>
          </cell>
          <cell r="D357" t="str">
            <v>Fondo Social Europeo</v>
          </cell>
          <cell r="E357" t="str">
            <v>España</v>
          </cell>
          <cell r="F357">
            <v>26155</v>
          </cell>
          <cell r="G357">
            <v>27907.299999999985</v>
          </cell>
          <cell r="H357">
            <v>43100</v>
          </cell>
          <cell r="I357">
            <v>43100</v>
          </cell>
          <cell r="J357" t="str">
            <v>N/A</v>
          </cell>
          <cell r="K357" t="str">
            <v>Población en general</v>
          </cell>
        </row>
        <row r="358">
          <cell r="B358" t="str">
            <v>SPJUCA</v>
          </cell>
          <cell r="C358" t="str">
            <v>V.Emplea FSE CLM_1 Toledo</v>
          </cell>
          <cell r="D358" t="str">
            <v>Fondo Social Europeo</v>
          </cell>
          <cell r="E358" t="str">
            <v>España</v>
          </cell>
          <cell r="F358">
            <v>46760</v>
          </cell>
          <cell r="G358">
            <v>54547.430000000022</v>
          </cell>
          <cell r="H358">
            <v>43100</v>
          </cell>
          <cell r="I358">
            <v>43100</v>
          </cell>
          <cell r="J358" t="str">
            <v>N/A</v>
          </cell>
          <cell r="K358" t="str">
            <v>Población en general</v>
          </cell>
        </row>
        <row r="359">
          <cell r="B359" t="str">
            <v>SPJUCB</v>
          </cell>
          <cell r="C359" t="str">
            <v>V.Emplea FSE CLM_2 Toledo</v>
          </cell>
          <cell r="D359" t="str">
            <v>Fondo Social Europeo</v>
          </cell>
          <cell r="E359" t="str">
            <v>España</v>
          </cell>
          <cell r="F359">
            <v>46760</v>
          </cell>
          <cell r="G359">
            <v>31197.150000000031</v>
          </cell>
          <cell r="H359">
            <v>43100</v>
          </cell>
          <cell r="I359">
            <v>43100</v>
          </cell>
          <cell r="J359" t="str">
            <v>N/A</v>
          </cell>
          <cell r="K359" t="str">
            <v>Población en general</v>
          </cell>
        </row>
        <row r="360">
          <cell r="B360" t="str">
            <v>SPJUCC</v>
          </cell>
          <cell r="C360" t="str">
            <v>V.Emplea FSE CLM_2 Talavera</v>
          </cell>
          <cell r="D360" t="str">
            <v>Fondo Social Europeo</v>
          </cell>
          <cell r="E360" t="str">
            <v>España</v>
          </cell>
          <cell r="F360">
            <v>70933.33</v>
          </cell>
          <cell r="G360">
            <v>67184.56</v>
          </cell>
          <cell r="H360">
            <v>43100</v>
          </cell>
          <cell r="I360">
            <v>43100</v>
          </cell>
          <cell r="J360" t="str">
            <v>N/A</v>
          </cell>
          <cell r="K360" t="str">
            <v>Población en general</v>
          </cell>
        </row>
        <row r="361">
          <cell r="B361" t="str">
            <v>SPJUCD</v>
          </cell>
          <cell r="C361" t="str">
            <v>V.Emprende FSE CLM_Toledo</v>
          </cell>
          <cell r="D361" t="str">
            <v>Fondo Social Europeo</v>
          </cell>
          <cell r="E361" t="str">
            <v>España</v>
          </cell>
          <cell r="F361">
            <v>47712</v>
          </cell>
          <cell r="G361">
            <v>42536.699999999975</v>
          </cell>
          <cell r="H361">
            <v>43100</v>
          </cell>
          <cell r="I361">
            <v>43100</v>
          </cell>
          <cell r="J361" t="str">
            <v>N/A</v>
          </cell>
          <cell r="K361" t="str">
            <v>Población en general</v>
          </cell>
        </row>
        <row r="362">
          <cell r="B362" t="str">
            <v>SPJUCE</v>
          </cell>
          <cell r="C362" t="str">
            <v>V.Emplea FSE Badajoz</v>
          </cell>
          <cell r="D362" t="str">
            <v>Fondo Social Europeo</v>
          </cell>
          <cell r="E362" t="str">
            <v>España</v>
          </cell>
          <cell r="F362">
            <v>50760</v>
          </cell>
          <cell r="G362">
            <v>20747.780000000017</v>
          </cell>
          <cell r="H362">
            <v>42978</v>
          </cell>
          <cell r="I362">
            <v>42978</v>
          </cell>
          <cell r="J362" t="str">
            <v>N/A</v>
          </cell>
          <cell r="K362" t="str">
            <v>Población en general</v>
          </cell>
        </row>
        <row r="363">
          <cell r="B363" t="str">
            <v>SPJUCF</v>
          </cell>
          <cell r="C363" t="str">
            <v>V.Emplea FSE Trujillo</v>
          </cell>
          <cell r="D363" t="str">
            <v>Fondo Social Europeo</v>
          </cell>
          <cell r="E363" t="str">
            <v>España</v>
          </cell>
          <cell r="F363">
            <v>50760</v>
          </cell>
          <cell r="G363">
            <v>48014.580000000016</v>
          </cell>
          <cell r="H363">
            <v>43100</v>
          </cell>
          <cell r="I363">
            <v>43100</v>
          </cell>
          <cell r="J363" t="str">
            <v>N/A</v>
          </cell>
          <cell r="K363" t="str">
            <v>Población en general</v>
          </cell>
        </row>
        <row r="364">
          <cell r="B364" t="str">
            <v>SPJUCG</v>
          </cell>
          <cell r="C364" t="str">
            <v>V.Emplea FSE Cáceres</v>
          </cell>
          <cell r="D364" t="str">
            <v>Fondo Social Europeo</v>
          </cell>
          <cell r="E364" t="str">
            <v>España</v>
          </cell>
          <cell r="F364">
            <v>50760</v>
          </cell>
          <cell r="G364">
            <v>50188.139999999978</v>
          </cell>
          <cell r="H364">
            <v>43100</v>
          </cell>
          <cell r="I364">
            <v>43100</v>
          </cell>
          <cell r="J364" t="str">
            <v>N/A</v>
          </cell>
          <cell r="K364" t="str">
            <v>Población en general</v>
          </cell>
        </row>
        <row r="365">
          <cell r="B365" t="str">
            <v>SPJUCH</v>
          </cell>
          <cell r="C365" t="str">
            <v>V.Emprende FSE Cáceres</v>
          </cell>
          <cell r="D365" t="str">
            <v>Fondo Social Europeo</v>
          </cell>
          <cell r="E365" t="str">
            <v>España</v>
          </cell>
          <cell r="F365">
            <v>53784</v>
          </cell>
          <cell r="G365">
            <v>52379.209999999948</v>
          </cell>
          <cell r="H365">
            <v>43100</v>
          </cell>
          <cell r="I365">
            <v>43100</v>
          </cell>
          <cell r="J365" t="str">
            <v>N/A</v>
          </cell>
          <cell r="K365" t="str">
            <v>Población en general</v>
          </cell>
        </row>
        <row r="366">
          <cell r="B366" t="str">
            <v>SPJUCJ</v>
          </cell>
          <cell r="C366" t="str">
            <v>V.Emplea FSE Galicia Teo 3</v>
          </cell>
          <cell r="D366" t="str">
            <v>Fondo Social Europeo</v>
          </cell>
          <cell r="E366" t="str">
            <v>España</v>
          </cell>
          <cell r="F366">
            <v>26795.81</v>
          </cell>
          <cell r="G366">
            <v>26369.85</v>
          </cell>
          <cell r="H366">
            <v>42948</v>
          </cell>
          <cell r="I366">
            <v>42948</v>
          </cell>
          <cell r="J366" t="str">
            <v>N/A</v>
          </cell>
          <cell r="K366" t="str">
            <v>Población en general</v>
          </cell>
        </row>
        <row r="367">
          <cell r="B367" t="str">
            <v>SPJUCK</v>
          </cell>
          <cell r="C367" t="str">
            <v>V.Emprende FSE Galicia - Teo</v>
          </cell>
          <cell r="D367" t="str">
            <v>Fondo Social Europeo</v>
          </cell>
          <cell r="E367" t="str">
            <v>España</v>
          </cell>
          <cell r="F367">
            <v>47712</v>
          </cell>
          <cell r="G367">
            <v>38947.620000000003</v>
          </cell>
          <cell r="H367">
            <v>43100</v>
          </cell>
          <cell r="I367">
            <v>43100</v>
          </cell>
          <cell r="J367" t="str">
            <v>N/A</v>
          </cell>
          <cell r="K367" t="str">
            <v>Población en general</v>
          </cell>
        </row>
        <row r="368">
          <cell r="B368" t="str">
            <v>SPJUCL</v>
          </cell>
          <cell r="C368" t="str">
            <v>V.Emplea FSE Madrid_San Cristóbal</v>
          </cell>
          <cell r="D368" t="str">
            <v>Fondo Social Europeo</v>
          </cell>
          <cell r="E368" t="str">
            <v>España</v>
          </cell>
          <cell r="F368">
            <v>33482.5</v>
          </cell>
          <cell r="G368">
            <v>32577.419999999991</v>
          </cell>
          <cell r="H368">
            <v>43100</v>
          </cell>
          <cell r="I368">
            <v>43100</v>
          </cell>
          <cell r="J368" t="str">
            <v>N/A</v>
          </cell>
          <cell r="K368" t="str">
            <v>Población en general</v>
          </cell>
        </row>
        <row r="369">
          <cell r="B369" t="str">
            <v>SPJUCM</v>
          </cell>
          <cell r="C369" t="str">
            <v>V.Emplea FSE Madrid_La Ventilla</v>
          </cell>
          <cell r="D369" t="str">
            <v>Fondo Social Europeo</v>
          </cell>
          <cell r="E369" t="str">
            <v>España</v>
          </cell>
          <cell r="F369">
            <v>20000</v>
          </cell>
          <cell r="G369">
            <v>19414.210000000006</v>
          </cell>
          <cell r="H369">
            <v>42946</v>
          </cell>
          <cell r="I369">
            <v>42946</v>
          </cell>
          <cell r="J369" t="str">
            <v>N/A</v>
          </cell>
          <cell r="K369" t="str">
            <v>Población en general</v>
          </cell>
        </row>
        <row r="370">
          <cell r="B370" t="str">
            <v>SPJUCN</v>
          </cell>
          <cell r="C370" t="str">
            <v>Vives emplea FSE Murcia 1</v>
          </cell>
          <cell r="D370" t="str">
            <v>Fondo Social Europeo</v>
          </cell>
          <cell r="E370" t="str">
            <v>España</v>
          </cell>
          <cell r="F370">
            <v>48640</v>
          </cell>
          <cell r="G370">
            <v>48910.840000000011</v>
          </cell>
          <cell r="H370">
            <v>43100</v>
          </cell>
          <cell r="I370">
            <v>43100</v>
          </cell>
          <cell r="J370" t="str">
            <v>N/A</v>
          </cell>
          <cell r="K370" t="str">
            <v>Población en general</v>
          </cell>
        </row>
        <row r="371">
          <cell r="B371" t="str">
            <v>SPJUCO</v>
          </cell>
          <cell r="C371" t="str">
            <v>Vives emplea FSE Cartagena 1</v>
          </cell>
          <cell r="D371" t="str">
            <v>Fondo Social Europeo</v>
          </cell>
          <cell r="E371" t="str">
            <v>España</v>
          </cell>
          <cell r="F371">
            <v>48640</v>
          </cell>
          <cell r="G371">
            <v>46581.149999999987</v>
          </cell>
          <cell r="H371">
            <v>43100</v>
          </cell>
          <cell r="I371">
            <v>43100</v>
          </cell>
          <cell r="J371" t="str">
            <v>N/A</v>
          </cell>
          <cell r="K371" t="str">
            <v>Población en general</v>
          </cell>
        </row>
        <row r="372">
          <cell r="B372" t="str">
            <v>SPJUCP</v>
          </cell>
          <cell r="C372" t="str">
            <v>Vves emprende FSE Murcia 1</v>
          </cell>
          <cell r="D372" t="str">
            <v>Fondo Social Europeo</v>
          </cell>
          <cell r="E372" t="str">
            <v>España</v>
          </cell>
          <cell r="F372">
            <v>47712</v>
          </cell>
          <cell r="G372">
            <v>46083.910000000011</v>
          </cell>
          <cell r="H372">
            <v>43100</v>
          </cell>
          <cell r="I372">
            <v>43100</v>
          </cell>
          <cell r="J372" t="str">
            <v>N/A</v>
          </cell>
          <cell r="K372" t="str">
            <v>Población en general</v>
          </cell>
        </row>
        <row r="373">
          <cell r="B373" t="str">
            <v>SPJUCQ</v>
          </cell>
          <cell r="C373" t="str">
            <v>Vives emprende FSE Cartagena 1</v>
          </cell>
          <cell r="D373" t="str">
            <v>Fondo Social Europeo</v>
          </cell>
          <cell r="E373" t="str">
            <v>España</v>
          </cell>
          <cell r="F373">
            <v>45392</v>
          </cell>
          <cell r="G373">
            <v>40742.82</v>
          </cell>
          <cell r="H373">
            <v>43100</v>
          </cell>
          <cell r="I373">
            <v>43100</v>
          </cell>
          <cell r="J373" t="str">
            <v>N/A</v>
          </cell>
          <cell r="K373" t="str">
            <v>Población en general</v>
          </cell>
        </row>
        <row r="374">
          <cell r="B374" t="str">
            <v>SPJUCR</v>
          </cell>
          <cell r="C374" t="str">
            <v>V.Emplea FSE Navarra 2</v>
          </cell>
          <cell r="D374" t="str">
            <v>Fondo Social Europeo</v>
          </cell>
          <cell r="E374" t="str">
            <v>España</v>
          </cell>
          <cell r="F374">
            <v>31725</v>
          </cell>
          <cell r="G374">
            <v>33681.910000000003</v>
          </cell>
          <cell r="H374">
            <v>43100</v>
          </cell>
          <cell r="I374">
            <v>43100</v>
          </cell>
          <cell r="J374" t="str">
            <v>N/A</v>
          </cell>
          <cell r="K374" t="str">
            <v>Población en general</v>
          </cell>
        </row>
        <row r="375">
          <cell r="B375" t="str">
            <v>SPJUCS</v>
          </cell>
          <cell r="C375" t="str">
            <v>EJE 8 FSE. ASISTENCIA TÉCNICA. 2017</v>
          </cell>
          <cell r="D375" t="str">
            <v>Fondo Social Europeo</v>
          </cell>
          <cell r="E375" t="str">
            <v>España</v>
          </cell>
          <cell r="F375">
            <v>88807.5</v>
          </cell>
          <cell r="G375">
            <v>85165.010000000009</v>
          </cell>
          <cell r="H375">
            <v>43100</v>
          </cell>
          <cell r="I375">
            <v>43100</v>
          </cell>
          <cell r="J375" t="str">
            <v>N/A</v>
          </cell>
          <cell r="K375" t="str">
            <v>Población en general</v>
          </cell>
        </row>
        <row r="376">
          <cell r="B376" t="str">
            <v>SPJUCT</v>
          </cell>
          <cell r="C376" t="str">
            <v>Eje 7 Transnacionalidad - 2017</v>
          </cell>
          <cell r="D376" t="str">
            <v>Fondo Social Europeo</v>
          </cell>
          <cell r="E376" t="str">
            <v>España</v>
          </cell>
          <cell r="F376">
            <v>105906.86</v>
          </cell>
          <cell r="G376">
            <v>103917.04999999999</v>
          </cell>
          <cell r="H376">
            <v>43100</v>
          </cell>
          <cell r="I376">
            <v>43100</v>
          </cell>
          <cell r="J376" t="str">
            <v>N/A</v>
          </cell>
          <cell r="K376" t="str">
            <v>Población en general</v>
          </cell>
        </row>
        <row r="377">
          <cell r="B377" t="str">
            <v>SPJUCV</v>
          </cell>
          <cell r="C377" t="str">
            <v>vives emplea tudela</v>
          </cell>
          <cell r="D377" t="str">
            <v>Fondo Social Europeo</v>
          </cell>
          <cell r="E377" t="str">
            <v>España</v>
          </cell>
          <cell r="F377">
            <v>31725</v>
          </cell>
          <cell r="G377">
            <v>32242.890000000007</v>
          </cell>
          <cell r="H377">
            <v>43100</v>
          </cell>
          <cell r="I377">
            <v>43100</v>
          </cell>
          <cell r="J377" t="str">
            <v>N/A</v>
          </cell>
          <cell r="K377" t="str">
            <v>Población en general</v>
          </cell>
        </row>
        <row r="378">
          <cell r="B378" t="str">
            <v>SPJUCW</v>
          </cell>
          <cell r="C378" t="str">
            <v>Vives Emprende Andalucia - Benalmádena</v>
          </cell>
          <cell r="D378" t="str">
            <v>Fondo Social Europeo</v>
          </cell>
          <cell r="E378" t="str">
            <v>España</v>
          </cell>
          <cell r="F378">
            <v>40000</v>
          </cell>
          <cell r="G378">
            <v>36563.790000000023</v>
          </cell>
          <cell r="H378">
            <v>43100</v>
          </cell>
          <cell r="I378">
            <v>43100</v>
          </cell>
          <cell r="J378" t="str">
            <v>N/A</v>
          </cell>
          <cell r="K378" t="str">
            <v>Población en general</v>
          </cell>
        </row>
        <row r="379">
          <cell r="B379" t="str">
            <v>SPJUCX</v>
          </cell>
          <cell r="C379" t="str">
            <v>Vives emplea Castellon 2017</v>
          </cell>
          <cell r="D379" t="str">
            <v>Fondo Social Europeo</v>
          </cell>
          <cell r="E379" t="str">
            <v>España</v>
          </cell>
          <cell r="F379">
            <v>33227.5</v>
          </cell>
          <cell r="G379">
            <v>29062.69</v>
          </cell>
          <cell r="H379">
            <v>43100</v>
          </cell>
          <cell r="I379">
            <v>43100</v>
          </cell>
          <cell r="J379" t="str">
            <v>N/A</v>
          </cell>
          <cell r="K379" t="str">
            <v>Población en general</v>
          </cell>
        </row>
        <row r="380">
          <cell r="B380" t="str">
            <v>SPJUCY</v>
          </cell>
          <cell r="C380" t="str">
            <v>V.Emplea Andalucía - Alcalá de Guadaira 1</v>
          </cell>
          <cell r="D380" t="str">
            <v>Fondo Social Europeo</v>
          </cell>
          <cell r="E380" t="str">
            <v>España</v>
          </cell>
          <cell r="F380">
            <v>38940</v>
          </cell>
          <cell r="G380">
            <v>37217.68</v>
          </cell>
          <cell r="H380">
            <v>43100</v>
          </cell>
          <cell r="I380">
            <v>43100</v>
          </cell>
          <cell r="J380" t="str">
            <v>N/A</v>
          </cell>
          <cell r="K380" t="str">
            <v>Población en general</v>
          </cell>
        </row>
        <row r="381">
          <cell r="B381" t="str">
            <v>SPJUDA</v>
          </cell>
          <cell r="C381" t="str">
            <v>V.Emprende FSE Andalucía - Málaga La Noria</v>
          </cell>
          <cell r="D381" t="str">
            <v>5. Otras AAPP españolas</v>
          </cell>
          <cell r="E381" t="str">
            <v>España</v>
          </cell>
          <cell r="F381">
            <v>55560</v>
          </cell>
          <cell r="G381">
            <v>28397.46</v>
          </cell>
          <cell r="H381">
            <v>43189</v>
          </cell>
          <cell r="I381">
            <v>43189</v>
          </cell>
        </row>
        <row r="382">
          <cell r="B382" t="str">
            <v>SPJUDB</v>
          </cell>
          <cell r="C382" t="str">
            <v>V.Emplea FSE Cataluña - Viladecans 2ºSEME</v>
          </cell>
          <cell r="D382" t="str">
            <v>Fondo Social Europeo</v>
          </cell>
          <cell r="E382" t="str">
            <v>España</v>
          </cell>
          <cell r="F382">
            <v>14095</v>
          </cell>
          <cell r="G382">
            <v>13204.949999999997</v>
          </cell>
          <cell r="H382">
            <v>43069</v>
          </cell>
          <cell r="I382">
            <v>43069</v>
          </cell>
          <cell r="J382" t="str">
            <v>N/A</v>
          </cell>
          <cell r="K382" t="str">
            <v>Población en general</v>
          </cell>
        </row>
        <row r="383">
          <cell r="B383" t="str">
            <v>SPJUDC</v>
          </cell>
          <cell r="C383" t="str">
            <v>V.Emplea FSE Asturias 2</v>
          </cell>
          <cell r="D383" t="str">
            <v>Fondo Social Europeo</v>
          </cell>
          <cell r="E383" t="str">
            <v>España</v>
          </cell>
          <cell r="F383">
            <v>26000</v>
          </cell>
          <cell r="G383">
            <v>31668.920000000002</v>
          </cell>
          <cell r="H383">
            <v>43100</v>
          </cell>
          <cell r="I383">
            <v>43100</v>
          </cell>
          <cell r="J383" t="str">
            <v>N/A</v>
          </cell>
          <cell r="K383" t="str">
            <v>Población en general</v>
          </cell>
        </row>
        <row r="384">
          <cell r="B384" t="str">
            <v>SPJUDD</v>
          </cell>
          <cell r="C384" t="str">
            <v>FSE V.Emplea Madrid - Rivas Vaciamadrid</v>
          </cell>
          <cell r="D384" t="str">
            <v>Fondo Social Europeo</v>
          </cell>
          <cell r="E384" t="str">
            <v>España</v>
          </cell>
          <cell r="F384">
            <v>15200</v>
          </cell>
          <cell r="G384">
            <v>16305.789999999999</v>
          </cell>
          <cell r="H384">
            <v>43100</v>
          </cell>
          <cell r="I384">
            <v>43100</v>
          </cell>
          <cell r="J384" t="str">
            <v>N/A</v>
          </cell>
          <cell r="K384" t="str">
            <v>Población en general</v>
          </cell>
        </row>
        <row r="385">
          <cell r="B385" t="str">
            <v>SPJUDE</v>
          </cell>
          <cell r="C385" t="str">
            <v>V.Emplea FSE Andalucía - Málaga 2017 2ºseme</v>
          </cell>
          <cell r="D385" t="str">
            <v>Fondo Social Europeo</v>
          </cell>
          <cell r="E385" t="str">
            <v>España</v>
          </cell>
          <cell r="F385">
            <v>26780</v>
          </cell>
          <cell r="G385">
            <v>22337.35</v>
          </cell>
          <cell r="H385">
            <v>43100</v>
          </cell>
          <cell r="I385">
            <v>43100</v>
          </cell>
          <cell r="J385" t="str">
            <v>N/A</v>
          </cell>
          <cell r="K385" t="str">
            <v>Población en general</v>
          </cell>
        </row>
        <row r="386">
          <cell r="B386" t="str">
            <v>SPJUDF</v>
          </cell>
          <cell r="C386" t="str">
            <v>V.Emplea FSE Andalucía - Málaga 2017 2ºseme (Diversidad)</v>
          </cell>
          <cell r="D386" t="str">
            <v>Fondo Social Europeo</v>
          </cell>
          <cell r="E386" t="str">
            <v>España</v>
          </cell>
          <cell r="F386">
            <v>25380</v>
          </cell>
          <cell r="G386">
            <v>22409.109999999997</v>
          </cell>
          <cell r="H386">
            <v>43100</v>
          </cell>
          <cell r="I386">
            <v>43100</v>
          </cell>
          <cell r="J386" t="str">
            <v>N/A</v>
          </cell>
          <cell r="K386" t="str">
            <v>Población en general</v>
          </cell>
        </row>
        <row r="387">
          <cell r="B387" t="str">
            <v>SPJUDG</v>
          </cell>
          <cell r="C387" t="str">
            <v>Vives Emprende Andalucia - Málaga</v>
          </cell>
          <cell r="D387" t="str">
            <v>5. Otras AAPP españolas</v>
          </cell>
          <cell r="E387" t="str">
            <v>España</v>
          </cell>
          <cell r="F387">
            <v>46592</v>
          </cell>
          <cell r="G387">
            <v>22104.729999999996</v>
          </cell>
          <cell r="H387">
            <v>43281</v>
          </cell>
          <cell r="I387">
            <v>43281</v>
          </cell>
        </row>
        <row r="388">
          <cell r="B388" t="str">
            <v>SPJUDH</v>
          </cell>
          <cell r="C388" t="str">
            <v>FSE EJE 6 - ESCUELAS OFICIOS INCLUSIVOS - Transversal</v>
          </cell>
          <cell r="D388" t="str">
            <v>5. Otras AAPP españolas</v>
          </cell>
          <cell r="E388" t="str">
            <v>España</v>
          </cell>
          <cell r="F388">
            <v>13686.080000000002</v>
          </cell>
          <cell r="G388">
            <v>13686.080000000002</v>
          </cell>
          <cell r="H388">
            <v>43768</v>
          </cell>
          <cell r="I388">
            <v>43768</v>
          </cell>
        </row>
        <row r="389">
          <cell r="B389" t="str">
            <v>SPJUDI</v>
          </cell>
          <cell r="C389" t="str">
            <v>EJE 6 Penitenciarias Andalucia - Granada y Jaen</v>
          </cell>
          <cell r="D389" t="str">
            <v>5. Otras AAPP españolas</v>
          </cell>
          <cell r="E389" t="str">
            <v>España</v>
          </cell>
          <cell r="F389">
            <v>40500</v>
          </cell>
          <cell r="G389">
            <v>10360.969999999999</v>
          </cell>
          <cell r="H389">
            <v>43404</v>
          </cell>
          <cell r="I389">
            <v>43404</v>
          </cell>
        </row>
        <row r="390">
          <cell r="B390" t="str">
            <v>SPJUDR</v>
          </cell>
          <cell r="C390" t="str">
            <v>V.Emplea FSE Navarra 2018 1</v>
          </cell>
          <cell r="D390" t="str">
            <v>5. Otras AAPP españolas</v>
          </cell>
          <cell r="E390" t="str">
            <v>España</v>
          </cell>
          <cell r="F390">
            <v>30278.45</v>
          </cell>
          <cell r="G390">
            <v>2011.7399999999998</v>
          </cell>
          <cell r="H390">
            <v>43404</v>
          </cell>
          <cell r="I390">
            <v>43404</v>
          </cell>
        </row>
        <row r="391">
          <cell r="B391" t="str">
            <v>SPJUDS</v>
          </cell>
          <cell r="C391" t="str">
            <v>FSE - V.Emplea Hospitalet</v>
          </cell>
          <cell r="D391" t="str">
            <v>5. Otras AAPP españolas</v>
          </cell>
          <cell r="E391" t="str">
            <v>España</v>
          </cell>
          <cell r="F391">
            <v>31304</v>
          </cell>
          <cell r="G391">
            <v>1983.73</v>
          </cell>
          <cell r="H391">
            <v>43465</v>
          </cell>
          <cell r="I391">
            <v>43465</v>
          </cell>
        </row>
        <row r="392">
          <cell r="B392" t="str">
            <v>SPJUDT</v>
          </cell>
          <cell r="C392" t="str">
            <v>V.Emprende FSE Navarra 1</v>
          </cell>
          <cell r="D392" t="str">
            <v>Fondo Social Europeo</v>
          </cell>
          <cell r="E392" t="str">
            <v>España</v>
          </cell>
          <cell r="F392">
            <v>29070</v>
          </cell>
          <cell r="G392">
            <v>23456.789999999986</v>
          </cell>
          <cell r="H392">
            <v>43100</v>
          </cell>
          <cell r="I392">
            <v>43100</v>
          </cell>
          <cell r="J392" t="str">
            <v>N/A</v>
          </cell>
          <cell r="K392" t="str">
            <v>Población en general</v>
          </cell>
        </row>
        <row r="393">
          <cell r="B393" t="str">
            <v>SPJUDV</v>
          </cell>
          <cell r="C393" t="str">
            <v>Vives Emplea La Noria (Málaga) 2018</v>
          </cell>
          <cell r="D393" t="str">
            <v>5. Otras AAPP españolas</v>
          </cell>
          <cell r="E393" t="str">
            <v>España</v>
          </cell>
          <cell r="F393">
            <v>15974.94</v>
          </cell>
          <cell r="G393">
            <v>60</v>
          </cell>
          <cell r="H393">
            <v>43251</v>
          </cell>
          <cell r="I393">
            <v>43251</v>
          </cell>
        </row>
        <row r="394">
          <cell r="B394" t="str">
            <v>SPJUDW</v>
          </cell>
          <cell r="C394" t="str">
            <v>V.Emprende FSE Navarra 1 2018</v>
          </cell>
          <cell r="D394" t="str">
            <v>5. Otras AAPP españolas</v>
          </cell>
          <cell r="E394" t="str">
            <v>España</v>
          </cell>
          <cell r="F394">
            <v>214.99</v>
          </cell>
          <cell r="G394">
            <v>214.99</v>
          </cell>
          <cell r="H394">
            <v>43465</v>
          </cell>
          <cell r="I394">
            <v>43465</v>
          </cell>
        </row>
        <row r="395">
          <cell r="B395" t="str">
            <v>SPJUDX</v>
          </cell>
          <cell r="C395" t="str">
            <v>V. Emplea Reorienta 2.0</v>
          </cell>
          <cell r="D395" t="str">
            <v>5. Otras AAPP españolas</v>
          </cell>
          <cell r="E395" t="str">
            <v>España</v>
          </cell>
          <cell r="F395">
            <v>265.38</v>
          </cell>
          <cell r="G395">
            <v>265.38</v>
          </cell>
          <cell r="H395">
            <v>43434</v>
          </cell>
          <cell r="I395">
            <v>43434</v>
          </cell>
        </row>
        <row r="396">
          <cell r="B396" t="str">
            <v>SPJUEC</v>
          </cell>
          <cell r="C396" t="str">
            <v>V.Emplea Lila 3 2018</v>
          </cell>
          <cell r="D396" t="str">
            <v>5. Otras AAPP españolas</v>
          </cell>
          <cell r="E396" t="str">
            <v>España</v>
          </cell>
          <cell r="F396">
            <v>376.54</v>
          </cell>
          <cell r="G396">
            <v>376.54</v>
          </cell>
          <cell r="H396">
            <v>43465</v>
          </cell>
          <cell r="I396">
            <v>43465</v>
          </cell>
        </row>
        <row r="397">
          <cell r="B397" t="str">
            <v>SPJUEF</v>
          </cell>
          <cell r="C397" t="str">
            <v>Vives Emplea Benalmadena (Málaga)   2018</v>
          </cell>
          <cell r="D397" t="str">
            <v>5. Otras AAPP españolas</v>
          </cell>
          <cell r="E397" t="str">
            <v>España</v>
          </cell>
          <cell r="F397">
            <v>336.65</v>
          </cell>
          <cell r="G397">
            <v>336.65</v>
          </cell>
          <cell r="H397">
            <v>43465</v>
          </cell>
          <cell r="I397">
            <v>43465</v>
          </cell>
        </row>
        <row r="398">
          <cell r="B398" t="str">
            <v>SPJUEK</v>
          </cell>
          <cell r="C398" t="str">
            <v>V.Emplea Toledo - Polígono 2018</v>
          </cell>
          <cell r="D398" t="str">
            <v>5. Otras AAPP españolas</v>
          </cell>
          <cell r="E398" t="str">
            <v>España</v>
          </cell>
          <cell r="F398">
            <v>23.34</v>
          </cell>
          <cell r="G398">
            <v>23.34</v>
          </cell>
          <cell r="H398">
            <v>43465</v>
          </cell>
          <cell r="I398">
            <v>43465</v>
          </cell>
        </row>
        <row r="399">
          <cell r="B399" t="str">
            <v>SPJUEM</v>
          </cell>
          <cell r="C399" t="str">
            <v>V.Emplea Consuegra 2018</v>
          </cell>
          <cell r="D399" t="str">
            <v>5. Otras AAPP españolas</v>
          </cell>
          <cell r="E399" t="str">
            <v>España</v>
          </cell>
          <cell r="F399">
            <v>422.19</v>
          </cell>
          <cell r="G399">
            <v>422.19</v>
          </cell>
          <cell r="H399">
            <v>43465</v>
          </cell>
          <cell r="I399">
            <v>43465</v>
          </cell>
        </row>
        <row r="400">
          <cell r="B400" t="str">
            <v>SPJUEO</v>
          </cell>
          <cell r="C400" t="str">
            <v>V.Emplea Cebolla 2018</v>
          </cell>
          <cell r="D400" t="str">
            <v>5. Otras AAPP españolas</v>
          </cell>
          <cell r="E400" t="str">
            <v>España</v>
          </cell>
          <cell r="F400">
            <v>299.47000000000003</v>
          </cell>
          <cell r="G400">
            <v>299.47000000000003</v>
          </cell>
          <cell r="H400">
            <v>43465</v>
          </cell>
          <cell r="I400">
            <v>43465</v>
          </cell>
        </row>
        <row r="401">
          <cell r="B401" t="str">
            <v>SPJUEQ</v>
          </cell>
          <cell r="C401" t="str">
            <v>V.Emprende Talavera 2018</v>
          </cell>
          <cell r="D401" t="str">
            <v>5. Otras AAPP españolas</v>
          </cell>
          <cell r="E401" t="str">
            <v>España</v>
          </cell>
          <cell r="F401">
            <v>299.47000000000003</v>
          </cell>
          <cell r="G401">
            <v>299.47000000000003</v>
          </cell>
          <cell r="H401">
            <v>43465</v>
          </cell>
          <cell r="I401">
            <v>43465</v>
          </cell>
        </row>
        <row r="402">
          <cell r="B402" t="str">
            <v>SPJUES</v>
          </cell>
          <cell r="C402" t="str">
            <v>V.Emprende Madrid 2018</v>
          </cell>
          <cell r="D402" t="str">
            <v>5. Otras AAPP españolas</v>
          </cell>
          <cell r="E402" t="str">
            <v>España</v>
          </cell>
          <cell r="F402">
            <v>207.57</v>
          </cell>
          <cell r="G402">
            <v>207.57</v>
          </cell>
          <cell r="H402">
            <v>43465</v>
          </cell>
          <cell r="I402">
            <v>43465</v>
          </cell>
        </row>
        <row r="403">
          <cell r="B403" t="str">
            <v>SPJUFL</v>
          </cell>
          <cell r="C403" t="str">
            <v>Vives Proyecto -Ayto Murcia + IRPF Regional  Emplea 2018</v>
          </cell>
          <cell r="D403" t="str">
            <v>5. Otras AAPP españolas</v>
          </cell>
          <cell r="E403" t="str">
            <v>España</v>
          </cell>
          <cell r="F403">
            <v>347.25</v>
          </cell>
          <cell r="G403">
            <v>347.25</v>
          </cell>
          <cell r="H403">
            <v>43465</v>
          </cell>
          <cell r="I403">
            <v>43465</v>
          </cell>
        </row>
        <row r="404">
          <cell r="B404" t="str">
            <v>SYJ8AB</v>
          </cell>
          <cell r="C404" t="str">
            <v>MERGENCY FOOD AID SUPPORT TO CONFLICT-AFFECTED PO</v>
          </cell>
          <cell r="D404" t="str">
            <v>5. Otras AAPP españolas</v>
          </cell>
          <cell r="E404" t="str">
            <v>Siria</v>
          </cell>
          <cell r="F404">
            <v>30825</v>
          </cell>
          <cell r="G404">
            <v>30562.41</v>
          </cell>
          <cell r="H404">
            <v>42766</v>
          </cell>
          <cell r="I404">
            <v>42766</v>
          </cell>
          <cell r="J404" t="str">
            <v>Media Luna Roja</v>
          </cell>
          <cell r="K404" t="str">
            <v>Población desplazada</v>
          </cell>
        </row>
        <row r="405">
          <cell r="B405" t="str">
            <v>SYJQAB</v>
          </cell>
          <cell r="C405" t="str">
            <v>Intervencion de emergencia alimentaria y apoyo humanitario en Hassakeh.</v>
          </cell>
          <cell r="D405" t="str">
            <v>5. Otras AAPP españolas</v>
          </cell>
          <cell r="E405" t="str">
            <v>Siria</v>
          </cell>
          <cell r="F405">
            <v>55203.96</v>
          </cell>
          <cell r="G405">
            <v>55203.96</v>
          </cell>
          <cell r="H405">
            <v>42947</v>
          </cell>
          <cell r="I405">
            <v>42947</v>
          </cell>
          <cell r="J405" t="str">
            <v>Media Luna Roja</v>
          </cell>
          <cell r="K405" t="str">
            <v>Población desplazada</v>
          </cell>
        </row>
        <row r="406">
          <cell r="B406" t="str">
            <v>TRJ9AB</v>
          </cell>
          <cell r="C406" t="str">
            <v>Promote food security through the promotion of Early Warning Systems or the observation of food security</v>
          </cell>
          <cell r="D406" t="str">
            <v>5. Otras AAPP españolas</v>
          </cell>
          <cell r="E406" t="str">
            <v>Turquía</v>
          </cell>
          <cell r="F406">
            <v>2364.4099999999985</v>
          </cell>
          <cell r="G406">
            <v>2364.4099999999985</v>
          </cell>
          <cell r="H406">
            <v>43465</v>
          </cell>
          <cell r="I406">
            <v>43465</v>
          </cell>
        </row>
        <row r="407">
          <cell r="B407" t="str">
            <v>CNF2AA</v>
          </cell>
          <cell r="C407" t="str">
            <v>Mejora de la seguridad alimentaria y nutricional de los hogares</v>
          </cell>
          <cell r="D407" t="str">
            <v>6. Otros donantes internacionales</v>
          </cell>
          <cell r="E407" t="str">
            <v>Canada</v>
          </cell>
          <cell r="F407">
            <v>818344.27</v>
          </cell>
          <cell r="G407">
            <v>199449.14</v>
          </cell>
          <cell r="H407">
            <v>44104</v>
          </cell>
          <cell r="I407">
            <v>44104</v>
          </cell>
        </row>
        <row r="408">
          <cell r="B408" t="str">
            <v>COF2AI</v>
          </cell>
          <cell r="C408" t="str">
            <v>Emergency WASH response to men, women, boys, and girls affected by armed conflict in the departments of Putumayo and Nariño, Colombia (2016)</v>
          </cell>
          <cell r="D408" t="str">
            <v>6. Otros donantes internacionales</v>
          </cell>
          <cell r="E408" t="str">
            <v>Colombia</v>
          </cell>
          <cell r="F408">
            <v>254392.03999999992</v>
          </cell>
          <cell r="G408">
            <v>254392.03999999992</v>
          </cell>
          <cell r="H408">
            <v>42825</v>
          </cell>
          <cell r="I408">
            <v>42825</v>
          </cell>
          <cell r="J408" t="str">
            <v>Pastoral Social de la diócesis de Tumaco</v>
          </cell>
          <cell r="K408" t="str">
            <v>Población en general</v>
          </cell>
        </row>
        <row r="409">
          <cell r="B409" t="str">
            <v>COF2AJ</v>
          </cell>
          <cell r="C409" t="str">
            <v>WASH para la proteccion en Colombia - Asegurar el acceso al AGUA POTABLE, SANEAMIENTO y las necesidades humanitarias basicas y minimizar los riesgos de proteccion para las poblaciones mas vulnerables afectadas por el conflicto armado en Putumayo</v>
          </cell>
          <cell r="D409" t="str">
            <v>6. Otros donantes internacionales</v>
          </cell>
          <cell r="E409" t="str">
            <v>Colombia</v>
          </cell>
          <cell r="F409">
            <v>559205.93000000005</v>
          </cell>
          <cell r="G409">
            <v>325937.94000000012</v>
          </cell>
          <cell r="H409">
            <v>43190</v>
          </cell>
          <cell r="I409">
            <v>43190</v>
          </cell>
        </row>
        <row r="410">
          <cell r="B410" t="str">
            <v>COF5AE</v>
          </cell>
          <cell r="C410" t="str">
            <v>Start Fund COLOMBIA 2017: WASH DESPUES DE LA AVALANCHA: ACCESO AL AGUA  Y REDUCCION DE ENFERMEDADES CAUSADAS POR EL AGUA PARA LAS VICTIMAS DE LA AVALANCHA EN Mocoa, Putumayo - Colombia.</v>
          </cell>
          <cell r="D410" t="str">
            <v>6. Otros donantes internacionales</v>
          </cell>
          <cell r="E410" t="str">
            <v>Colombia</v>
          </cell>
          <cell r="F410">
            <v>78979.899999999994</v>
          </cell>
          <cell r="G410">
            <v>80034.830000000016</v>
          </cell>
          <cell r="H410">
            <v>43131</v>
          </cell>
          <cell r="I410">
            <v>43131</v>
          </cell>
        </row>
        <row r="411">
          <cell r="B411" t="str">
            <v>COF9AA</v>
          </cell>
          <cell r="C411" t="str">
            <v>AUNAR ESFUERZOS PARA LA CONSTRUCCION DE OBJETO RESTAURANTE ESCOLAR EN LA VEREDA PIÑUÑA BLANCO, MUNCIPIO DE PUERTO ASIS, DEPARTAMENTO DE PUTUMAYO</v>
          </cell>
          <cell r="D411" t="str">
            <v>6. Otros donantes internacionales</v>
          </cell>
          <cell r="E411" t="str">
            <v>Colombia</v>
          </cell>
          <cell r="F411">
            <v>8607.34</v>
          </cell>
          <cell r="G411">
            <v>8746.69</v>
          </cell>
          <cell r="H411">
            <v>43115</v>
          </cell>
          <cell r="I411">
            <v>43115</v>
          </cell>
        </row>
        <row r="412">
          <cell r="B412" t="str">
            <v>COF9AE</v>
          </cell>
          <cell r="C412" t="str">
            <v>alcaldias  PUERTO GUZMAN</v>
          </cell>
          <cell r="D412" t="str">
            <v>6. Otros donantes internacionales</v>
          </cell>
          <cell r="E412" t="str">
            <v>Colombia</v>
          </cell>
          <cell r="F412">
            <v>40151.71</v>
          </cell>
          <cell r="G412">
            <v>38852.6</v>
          </cell>
          <cell r="H412">
            <v>43159</v>
          </cell>
          <cell r="I412">
            <v>43159</v>
          </cell>
        </row>
        <row r="413">
          <cell r="B413" t="str">
            <v>COF9AI</v>
          </cell>
          <cell r="C413" t="str">
            <v>Aunar esfuerzos para la adecuación y terminación del internado de la institucion educativa rural la libertad, municipio de Puerto Asis Departamento de Putumayo</v>
          </cell>
          <cell r="D413" t="str">
            <v>6. Otros donantes internacionales</v>
          </cell>
          <cell r="E413" t="str">
            <v>Colombia</v>
          </cell>
          <cell r="F413">
            <v>18656.64</v>
          </cell>
          <cell r="G413">
            <v>18573.459999999995</v>
          </cell>
          <cell r="H413">
            <v>43100</v>
          </cell>
          <cell r="I413">
            <v>43100</v>
          </cell>
          <cell r="J413" t="str">
            <v>Alcaldia Municipal Puerto Asís;Agencia Colombiana para la Reintegración  - ACR  - ANR;ACNUR - Alto Comisionado de las Naciones Unidas para los Refugiados  (UNHCR);UARIV - Unidad para la Atención y Reparación a las Víctimas</v>
          </cell>
          <cell r="K413" t="str">
            <v>Menores y jóvenes</v>
          </cell>
        </row>
        <row r="414">
          <cell r="B414" t="str">
            <v>COF9AK</v>
          </cell>
          <cell r="C414" t="str">
            <v>Aunar esfuerzos para la construcción de la caseta comunal del barrio Londres, municipio de Puerto Asis departamento Putumayo</v>
          </cell>
          <cell r="D414" t="str">
            <v>6. Otros donantes internacionales</v>
          </cell>
          <cell r="E414" t="str">
            <v>Colombia</v>
          </cell>
          <cell r="F414">
            <v>9811.9500000000007</v>
          </cell>
          <cell r="G414">
            <v>9756.090000000002</v>
          </cell>
          <cell r="H414">
            <v>43106</v>
          </cell>
          <cell r="I414">
            <v>43106</v>
          </cell>
        </row>
        <row r="415">
          <cell r="B415" t="str">
            <v>COF9AL</v>
          </cell>
          <cell r="C415" t="str">
            <v>Mejora de la calidad de vida y de las condiciones de salud de la poblacion afectada por el conflicto armado, a través del acceso integral a servicios de saneamiento básico, agua segura, seguridad alimentaria y medios productivos</v>
          </cell>
          <cell r="D415" t="str">
            <v>6. Otros donantes internacionales</v>
          </cell>
          <cell r="E415" t="str">
            <v>Colombia</v>
          </cell>
          <cell r="F415">
            <v>18361.91</v>
          </cell>
          <cell r="G415">
            <v>17385.400000000001</v>
          </cell>
          <cell r="H415">
            <v>43100</v>
          </cell>
          <cell r="I415">
            <v>43100</v>
          </cell>
          <cell r="J415" t="str">
            <v>ALCALDIA MUNICIPAL de Valle del Guamuez;Fundación empresa de energía del bajo Putumayo</v>
          </cell>
          <cell r="K415" t="str">
            <v>Población en general</v>
          </cell>
        </row>
        <row r="416">
          <cell r="B416" t="str">
            <v>EYFAAA</v>
          </cell>
          <cell r="C416" t="str">
            <v>Water Supply through Household Harvesting Practices for Sustainable Management of Territorial Resources -  'WASH Egypt'</v>
          </cell>
          <cell r="D416" t="str">
            <v>6. Otros donantes internacionales</v>
          </cell>
          <cell r="E416" t="str">
            <v>Egipto</v>
          </cell>
          <cell r="F416">
            <v>600000</v>
          </cell>
          <cell r="G416">
            <v>504473.24999999988</v>
          </cell>
          <cell r="H416">
            <v>43100</v>
          </cell>
          <cell r="I416">
            <v>43100</v>
          </cell>
          <cell r="J416" t="str">
            <v>The arab centre for the studies of arid zones and dry areas (ACSAD)</v>
          </cell>
          <cell r="K416" t="str">
            <v>Población en general</v>
          </cell>
        </row>
        <row r="417">
          <cell r="B417" t="str">
            <v>EYFDAA</v>
          </cell>
          <cell r="C417" t="str">
            <v>To improve the socio economic situation at household level through sustainable agricultural production and/or income growth, and/or improved access to water.</v>
          </cell>
          <cell r="D417" t="str">
            <v>6. Otros donantes internacionales</v>
          </cell>
          <cell r="E417" t="str">
            <v>Egipto</v>
          </cell>
          <cell r="F417">
            <v>500000</v>
          </cell>
          <cell r="G417">
            <v>134374.87</v>
          </cell>
          <cell r="H417">
            <v>43312</v>
          </cell>
          <cell r="I417">
            <v>43312</v>
          </cell>
        </row>
        <row r="418">
          <cell r="B418" t="str">
            <v>GEFAAA</v>
          </cell>
          <cell r="C418" t="str">
            <v>Improved Rural Development</v>
          </cell>
          <cell r="D418" t="str">
            <v>6. Otros donantes internacionales</v>
          </cell>
          <cell r="E418" t="str">
            <v>Georgia</v>
          </cell>
          <cell r="F418">
            <v>700000</v>
          </cell>
          <cell r="G418">
            <v>16591.349999999999</v>
          </cell>
          <cell r="H418">
            <v>43830</v>
          </cell>
          <cell r="I418">
            <v>43830</v>
          </cell>
        </row>
        <row r="419">
          <cell r="B419" t="str">
            <v>GTB1AC</v>
          </cell>
          <cell r="C419" t="str">
            <v>CONDUCT A BASELINE ASSESSMENT FOR THE FOOD FOR PROGRESS (FFPR) PROGRAM IN GUATEMALA</v>
          </cell>
          <cell r="D419" t="str">
            <v>6. Otros donantes internacionales</v>
          </cell>
          <cell r="E419" t="str">
            <v>Guatemala</v>
          </cell>
          <cell r="F419">
            <v>73807.17</v>
          </cell>
          <cell r="G419">
            <v>73213.879999999932</v>
          </cell>
          <cell r="H419">
            <v>43100</v>
          </cell>
          <cell r="I419">
            <v>43100</v>
          </cell>
          <cell r="J419" t="str">
            <v>ECI</v>
          </cell>
          <cell r="K419" t="str">
            <v>CADERS y agricultores</v>
          </cell>
        </row>
        <row r="420">
          <cell r="B420" t="str">
            <v>GTF2AA</v>
          </cell>
          <cell r="C420" t="str">
            <v>Mejora de la seguridad alimentaria y nutricional de los hogares</v>
          </cell>
          <cell r="D420" t="str">
            <v>6. Otros donantes internacionales</v>
          </cell>
          <cell r="E420" t="str">
            <v>Guatemala</v>
          </cell>
          <cell r="F420">
            <v>2354774.59</v>
          </cell>
          <cell r="G420">
            <v>538097.62999999977</v>
          </cell>
          <cell r="H420">
            <v>43920</v>
          </cell>
          <cell r="I420">
            <v>43920</v>
          </cell>
        </row>
        <row r="421">
          <cell r="B421" t="str">
            <v>GTF2AC</v>
          </cell>
          <cell r="C421" t="str">
            <v>Youth in action: developing a counseling system/model led by Chorti Maya youth to improve maternal and child health in communities of the municipality of Jocotan, department of Chiquimula (Guatemala)</v>
          </cell>
          <cell r="D421" t="str">
            <v>6. Otros donantes internacionales</v>
          </cell>
          <cell r="E421" t="str">
            <v>Guatemala</v>
          </cell>
          <cell r="F421">
            <v>167324.81</v>
          </cell>
          <cell r="G421">
            <v>8964.5499999999993</v>
          </cell>
          <cell r="H421">
            <v>43646</v>
          </cell>
          <cell r="I421">
            <v>43646</v>
          </cell>
        </row>
        <row r="422">
          <cell r="B422" t="str">
            <v>KEF2AA</v>
          </cell>
          <cell r="C422" t="str">
            <v>Mejora de la seguridad alimentaria y nutricional de los hogares</v>
          </cell>
          <cell r="D422" t="str">
            <v>6. Otros donantes internacionales</v>
          </cell>
          <cell r="E422" t="str">
            <v>Kenia</v>
          </cell>
          <cell r="F422">
            <v>2646715.58</v>
          </cell>
          <cell r="G422">
            <v>348457.14</v>
          </cell>
          <cell r="H422">
            <v>44104</v>
          </cell>
          <cell r="I422">
            <v>44104</v>
          </cell>
        </row>
        <row r="423">
          <cell r="B423" t="str">
            <v>LBE2AD</v>
          </cell>
          <cell r="C423" t="str">
            <v>Emergency Response Syrian Refugees, Bekaa</v>
          </cell>
          <cell r="D423" t="str">
            <v>6. Otros donantes internacionales</v>
          </cell>
          <cell r="E423" t="str">
            <v>Líbano</v>
          </cell>
          <cell r="F423">
            <v>600000</v>
          </cell>
          <cell r="G423">
            <v>584791.5000000007</v>
          </cell>
          <cell r="H423">
            <v>43100</v>
          </cell>
          <cell r="I423">
            <v>43100</v>
          </cell>
          <cell r="J423" t="str">
            <v>Arcenciel y la PAM + UNHCR y UNICEF</v>
          </cell>
          <cell r="K423" t="str">
            <v>Población en general</v>
          </cell>
        </row>
        <row r="424">
          <cell r="B424" t="str">
            <v>MLFAAD</v>
          </cell>
          <cell r="C424" t="str">
            <v>Projet d'appui aux collectivites et a la relance economique du Nord du Mali</v>
          </cell>
          <cell r="D424" t="str">
            <v>6. Otros donantes internacionales</v>
          </cell>
          <cell r="E424" t="str">
            <v>Mali</v>
          </cell>
          <cell r="F424">
            <v>1600000</v>
          </cell>
          <cell r="G424">
            <v>230390.30999999976</v>
          </cell>
          <cell r="H424">
            <v>42978</v>
          </cell>
          <cell r="I424">
            <v>42978</v>
          </cell>
          <cell r="J424" t="str">
            <v>LuxDev</v>
          </cell>
          <cell r="K424" t="str">
            <v>Población en general</v>
          </cell>
        </row>
        <row r="425">
          <cell r="B425" t="str">
            <v>MLFAAG</v>
          </cell>
          <cell r="C425" t="str">
            <v>Programme de Surveillance Pastorale</v>
          </cell>
          <cell r="D425" t="str">
            <v>6. Otros donantes internacionales</v>
          </cell>
          <cell r="E425" t="str">
            <v>Mali</v>
          </cell>
          <cell r="F425">
            <v>15600.200000000004</v>
          </cell>
          <cell r="G425">
            <v>15600.200000000004</v>
          </cell>
          <cell r="H425">
            <v>43404</v>
          </cell>
          <cell r="I425">
            <v>43404</v>
          </cell>
        </row>
        <row r="426">
          <cell r="B426" t="str">
            <v>MLFDAA</v>
          </cell>
          <cell r="C426" t="str">
            <v>Programme d’Urgence pour la Protection et la Restauration des moyens d’existence et de la resilience des pasteurs nomades et agro-pasteurs affectes par la crise dans les cercles de Goundam et de Tombouctou (Region de Tombouctou).</v>
          </cell>
          <cell r="D426" t="str">
            <v>6. Otros donantes internacionales</v>
          </cell>
          <cell r="E426" t="str">
            <v>Mali</v>
          </cell>
          <cell r="F426">
            <v>1200000</v>
          </cell>
          <cell r="G426">
            <v>488553.63999999966</v>
          </cell>
          <cell r="H426">
            <v>43131</v>
          </cell>
          <cell r="I426">
            <v>43131</v>
          </cell>
        </row>
        <row r="427">
          <cell r="B427" t="str">
            <v>MRE2AH</v>
          </cell>
          <cell r="C427" t="str">
            <v>Promotion de l’emploi et amélioration des services de bases dans les zones de départ des migrations et de transit</v>
          </cell>
          <cell r="D427" t="str">
            <v>6. Otros donantes internacionales</v>
          </cell>
          <cell r="E427" t="str">
            <v>Mauritania</v>
          </cell>
          <cell r="F427">
            <v>19119.830000000002</v>
          </cell>
          <cell r="G427">
            <v>3647.2999999999997</v>
          </cell>
          <cell r="H427">
            <v>43190</v>
          </cell>
          <cell r="I427">
            <v>43190</v>
          </cell>
        </row>
        <row r="428">
          <cell r="B428" t="str">
            <v>MRE2AI</v>
          </cell>
          <cell r="C428" t="str">
            <v>Prise en compte de la NUT au niveau NAT</v>
          </cell>
          <cell r="D428" t="str">
            <v>6. Otros donantes internacionales</v>
          </cell>
          <cell r="E428" t="str">
            <v>Mauritania</v>
          </cell>
          <cell r="F428">
            <v>21492.05</v>
          </cell>
          <cell r="G428">
            <v>21492.05</v>
          </cell>
          <cell r="H428">
            <v>42794</v>
          </cell>
          <cell r="I428">
            <v>42794</v>
          </cell>
          <cell r="J428" t="str">
            <v>CRF y CRM</v>
          </cell>
          <cell r="K428" t="str">
            <v>Población en general</v>
          </cell>
        </row>
        <row r="429">
          <cell r="B429" t="str">
            <v>MRE2AJ</v>
          </cell>
          <cell r="C429" t="str">
            <v>Formation professionnelle des  Jeunes refugies Camp M’BerRA</v>
          </cell>
          <cell r="D429" t="str">
            <v>6. Otros donantes internacionales</v>
          </cell>
          <cell r="E429" t="str">
            <v>Mauritania</v>
          </cell>
          <cell r="F429">
            <v>20159.150000000001</v>
          </cell>
          <cell r="G429">
            <v>20159.150000000001</v>
          </cell>
          <cell r="H429">
            <v>42855</v>
          </cell>
          <cell r="I429">
            <v>42855</v>
          </cell>
          <cell r="J429" t="str">
            <v>OIT y UNHCR</v>
          </cell>
          <cell r="K429" t="str">
            <v xml:space="preserve">Jóvenes </v>
          </cell>
        </row>
        <row r="430">
          <cell r="B430" t="str">
            <v>NEB1AB</v>
          </cell>
          <cell r="C430" t="str">
            <v>WASH humanitarian response to the population affected by the Lake Chad Basin crisis, in Diffa Region</v>
          </cell>
          <cell r="D430" t="str">
            <v>6. Otros donantes internacionales</v>
          </cell>
          <cell r="E430" t="str">
            <v>Níger</v>
          </cell>
          <cell r="F430">
            <v>624331.06999999995</v>
          </cell>
          <cell r="G430">
            <v>555521.21</v>
          </cell>
          <cell r="H430">
            <v>43008</v>
          </cell>
          <cell r="I430">
            <v>43008</v>
          </cell>
          <cell r="J430" t="str">
            <v>Demi-E, voluntarios de la comunidad y local stakeholders</v>
          </cell>
          <cell r="K430" t="str">
            <v>Población en general</v>
          </cell>
        </row>
        <row r="431">
          <cell r="B431" t="str">
            <v>NEB1AC</v>
          </cell>
          <cell r="C431" t="str">
            <v>Réponse aux urgences</v>
          </cell>
          <cell r="D431" t="str">
            <v>6. Otros donantes internacionales</v>
          </cell>
          <cell r="E431" t="str">
            <v>Níger</v>
          </cell>
          <cell r="F431">
            <v>608113.98</v>
          </cell>
          <cell r="G431">
            <v>153405.82000000009</v>
          </cell>
          <cell r="H431">
            <v>43312</v>
          </cell>
          <cell r="I431">
            <v>43312</v>
          </cell>
        </row>
        <row r="432">
          <cell r="B432" t="str">
            <v>NEE2AE</v>
          </cell>
          <cell r="C432" t="str">
            <v>Malnutritions et infections enfances d’Afrique (MALINEA)</v>
          </cell>
          <cell r="D432" t="str">
            <v>6. Otros donantes internacionales</v>
          </cell>
          <cell r="E432" t="str">
            <v>Níger</v>
          </cell>
          <cell r="F432">
            <v>119698</v>
          </cell>
          <cell r="G432">
            <v>6240.0100000000057</v>
          </cell>
          <cell r="H432">
            <v>43281</v>
          </cell>
          <cell r="I432">
            <v>43281</v>
          </cell>
        </row>
        <row r="433">
          <cell r="B433" t="str">
            <v>NEE2AF</v>
          </cell>
          <cell r="C433" t="str">
            <v>Risk management and seasonality</v>
          </cell>
          <cell r="D433" t="str">
            <v>6. Otros donantes internacionales</v>
          </cell>
          <cell r="E433" t="str">
            <v>Níger</v>
          </cell>
          <cell r="F433">
            <v>719979</v>
          </cell>
          <cell r="G433">
            <v>393971.51000000007</v>
          </cell>
          <cell r="H433">
            <v>43465</v>
          </cell>
          <cell r="I433">
            <v>43465</v>
          </cell>
        </row>
        <row r="434">
          <cell r="B434" t="str">
            <v>NEE2AG</v>
          </cell>
          <cell r="C434" t="str">
            <v>Renforcement de la securite nutritionnelle des populations refugiees, deplacees et retournees dans la region de Diffa</v>
          </cell>
          <cell r="D434" t="str">
            <v>6. Otros donantes internacionales</v>
          </cell>
          <cell r="E434" t="str">
            <v>Níger</v>
          </cell>
          <cell r="F434">
            <v>400000</v>
          </cell>
          <cell r="G434">
            <v>231631.02999999997</v>
          </cell>
          <cell r="H434">
            <v>42870</v>
          </cell>
          <cell r="I434">
            <v>42870</v>
          </cell>
          <cell r="J434" t="str">
            <v>IRC y CARE</v>
          </cell>
          <cell r="K434" t="str">
            <v>Población en general</v>
          </cell>
        </row>
        <row r="435">
          <cell r="B435" t="str">
            <v>NEE2AJ</v>
          </cell>
          <cell r="C435" t="str">
            <v>RENFORCEMENT DE LA SECURITE NUTRITIONNELLE DES POPULATIONS REFUGIEES, DEPLACEES ET RETOURNEES DANS LA REGION DE DIFFA</v>
          </cell>
          <cell r="D435" t="str">
            <v>6. Otros donantes internacionales</v>
          </cell>
          <cell r="E435" t="str">
            <v>Níger</v>
          </cell>
          <cell r="F435">
            <v>300000</v>
          </cell>
          <cell r="G435">
            <v>83282.070000000007</v>
          </cell>
          <cell r="H435">
            <v>43234</v>
          </cell>
          <cell r="I435">
            <v>43234</v>
          </cell>
        </row>
        <row r="436">
          <cell r="B436" t="str">
            <v>NEF2AG</v>
          </cell>
          <cell r="C436" t="str">
            <v>RÉPONSE AUX URGENCES</v>
          </cell>
          <cell r="D436" t="str">
            <v>6. Otros donantes internacionales</v>
          </cell>
          <cell r="E436" t="str">
            <v>Níger</v>
          </cell>
          <cell r="F436">
            <v>717257.21</v>
          </cell>
          <cell r="G436">
            <v>436701.17999999993</v>
          </cell>
          <cell r="H436">
            <v>43190</v>
          </cell>
          <cell r="I436">
            <v>43190</v>
          </cell>
        </row>
        <row r="437">
          <cell r="B437" t="str">
            <v>NEF5AB</v>
          </cell>
          <cell r="C437" t="str">
            <v>START ALERT 159-NIGER HEPATITIS E RESPONSE</v>
          </cell>
          <cell r="D437" t="str">
            <v>6. Otros donantes internacionales</v>
          </cell>
          <cell r="E437" t="str">
            <v>Níger</v>
          </cell>
          <cell r="F437">
            <v>41290.82</v>
          </cell>
          <cell r="G437">
            <v>40931.189999999995</v>
          </cell>
          <cell r="H437">
            <v>42906</v>
          </cell>
          <cell r="I437">
            <v>42906</v>
          </cell>
          <cell r="J437" t="str">
            <v>Demi-E</v>
          </cell>
          <cell r="K437" t="str">
            <v>Menores y mujeres</v>
          </cell>
        </row>
        <row r="438">
          <cell r="B438" t="str">
            <v>PEF5AB</v>
          </cell>
          <cell r="C438" t="str">
            <v>Emergency humanitarian assistance to vulnerable population affected by the great floods of Peru</v>
          </cell>
          <cell r="D438" t="str">
            <v>6. Otros donantes internacionales</v>
          </cell>
          <cell r="E438" t="str">
            <v>Perú</v>
          </cell>
          <cell r="F438">
            <v>293151.96999999997</v>
          </cell>
          <cell r="G438">
            <v>281344.78000000003</v>
          </cell>
          <cell r="H438">
            <v>42916</v>
          </cell>
          <cell r="I438">
            <v>42916</v>
          </cell>
          <cell r="J438" t="str">
            <v>Care Peru;Save The Children</v>
          </cell>
          <cell r="K438" t="str">
            <v>Población refugiada</v>
          </cell>
        </row>
        <row r="439">
          <cell r="B439" t="str">
            <v>PHF2AJ</v>
          </cell>
          <cell r="C439" t="str">
            <v>NUT/FSL Zamboanga</v>
          </cell>
          <cell r="D439" t="str">
            <v>6. Otros donantes internacionales</v>
          </cell>
          <cell r="E439" t="str">
            <v>Filipinas</v>
          </cell>
          <cell r="F439">
            <v>341856.97</v>
          </cell>
          <cell r="G439">
            <v>82081.960000000021</v>
          </cell>
          <cell r="H439">
            <v>42855</v>
          </cell>
          <cell r="I439">
            <v>42855</v>
          </cell>
          <cell r="J439" t="str">
            <v>IRDT</v>
          </cell>
          <cell r="K439" t="str">
            <v>Población en general</v>
          </cell>
        </row>
        <row r="440">
          <cell r="B440" t="str">
            <v>PHF5AC</v>
          </cell>
          <cell r="C440" t="str">
            <v>Urgent humanitarian needs of vulnerable population affected by natural or manmade disasters are addressed through emergency interventions</v>
          </cell>
          <cell r="D440" t="str">
            <v>6. Otros donantes internacionales</v>
          </cell>
          <cell r="E440" t="str">
            <v>Filipinas</v>
          </cell>
          <cell r="F440">
            <v>189461.22</v>
          </cell>
          <cell r="G440">
            <v>188236.85</v>
          </cell>
          <cell r="H440">
            <v>42786</v>
          </cell>
          <cell r="I440">
            <v>42786</v>
          </cell>
          <cell r="J440" t="str">
            <v>Simon of Cyrene</v>
          </cell>
          <cell r="K440" t="str">
            <v>Población en general</v>
          </cell>
        </row>
        <row r="441">
          <cell r="B441" t="str">
            <v>PHF5AD</v>
          </cell>
          <cell r="C441" t="str">
            <v>URGENT HUMANITARIAN NEEDS OF VULNERABLE POPULATION AFFECTED BY NATURAL OR MANMADE DISASTERS ARE ADDRESSED THROUGH EMERGENCY INTERVENTIONS</v>
          </cell>
          <cell r="D441" t="str">
            <v>6. Otros donantes internacionales</v>
          </cell>
          <cell r="E441" t="str">
            <v>Filipinas</v>
          </cell>
          <cell r="F441">
            <v>120403.55999999998</v>
          </cell>
          <cell r="G441">
            <v>120403.55999999998</v>
          </cell>
          <cell r="H441">
            <v>42935</v>
          </cell>
          <cell r="I441">
            <v>42935</v>
          </cell>
          <cell r="J441" t="str">
            <v>N/A</v>
          </cell>
          <cell r="K441" t="str">
            <v>Población en general</v>
          </cell>
        </row>
        <row r="442">
          <cell r="B442" t="str">
            <v>PHF5AE</v>
          </cell>
          <cell r="C442" t="str">
            <v>Disasters and emergencies preparedness Programme Monitoring evaluation and learning proyect</v>
          </cell>
          <cell r="D442" t="str">
            <v>6. Otros donantes internacionales</v>
          </cell>
          <cell r="E442" t="str">
            <v>Filipinas</v>
          </cell>
          <cell r="F442">
            <v>38110.11</v>
          </cell>
          <cell r="G442">
            <v>22401.21</v>
          </cell>
          <cell r="H442">
            <v>43190</v>
          </cell>
          <cell r="I442">
            <v>43190</v>
          </cell>
        </row>
        <row r="443">
          <cell r="B443" t="str">
            <v>PIE2AG</v>
          </cell>
          <cell r="C443" t="str">
            <v>Humanitarian Support to Contribute to the Protection of Palestinians in the West Bank (including East Jerusalem)</v>
          </cell>
          <cell r="D443" t="str">
            <v>6. Otros donantes internacionales</v>
          </cell>
          <cell r="E443" t="str">
            <v>Palestina</v>
          </cell>
          <cell r="F443">
            <v>93521.07</v>
          </cell>
          <cell r="G443">
            <v>90821.999999999985</v>
          </cell>
          <cell r="H443">
            <v>43159</v>
          </cell>
          <cell r="I443">
            <v>43159</v>
          </cell>
        </row>
        <row r="444">
          <cell r="B444" t="str">
            <v>PIF2AF</v>
          </cell>
          <cell r="C444" t="str">
            <v>Implementation of FSL projects</v>
          </cell>
          <cell r="D444" t="str">
            <v>6. Otros donantes internacionales</v>
          </cell>
          <cell r="E444" t="str">
            <v>Palestina</v>
          </cell>
          <cell r="F444">
            <v>1434514.42</v>
          </cell>
          <cell r="G444">
            <v>250861.36000000007</v>
          </cell>
          <cell r="H444">
            <v>43555</v>
          </cell>
          <cell r="I444">
            <v>43555</v>
          </cell>
        </row>
        <row r="445">
          <cell r="B445" t="str">
            <v>PIFAAD</v>
          </cell>
          <cell r="C445" t="str">
            <v>NRC: 1157/1</v>
          </cell>
          <cell r="D445" t="str">
            <v>6. Otros donantes internacionales</v>
          </cell>
          <cell r="E445" t="str">
            <v>Palestina</v>
          </cell>
          <cell r="F445">
            <v>269776.11000000004</v>
          </cell>
          <cell r="G445">
            <v>269776.11000000004</v>
          </cell>
          <cell r="H445">
            <v>42986</v>
          </cell>
          <cell r="I445">
            <v>42986</v>
          </cell>
          <cell r="J445" t="str">
            <v>Jerusalem Legal Aid Center, HaMoked y Yesh Din</v>
          </cell>
          <cell r="K445" t="str">
            <v>Población en general</v>
          </cell>
        </row>
        <row r="446">
          <cell r="B446" t="str">
            <v>PIFAAF</v>
          </cell>
          <cell r="C446" t="str">
            <v>Enhance the protection of the most vulnerable population in the Occupied Palestinian Territory through preventive and responsive advocacy measures</v>
          </cell>
          <cell r="D446" t="str">
            <v>6. Otros donantes internacionales</v>
          </cell>
          <cell r="E446" t="str">
            <v>Palestina</v>
          </cell>
          <cell r="F446">
            <v>236353</v>
          </cell>
          <cell r="G446">
            <v>886.4</v>
          </cell>
          <cell r="H446">
            <v>43343</v>
          </cell>
          <cell r="I446">
            <v>43343</v>
          </cell>
        </row>
        <row r="447">
          <cell r="B447" t="str">
            <v>PIFAAG</v>
          </cell>
          <cell r="C447" t="str">
            <v>LUX_Humanitarian Support to Contribute to the Protection of Palestinians in the West Bank (including East Jerusalem) from Forcible Transfer</v>
          </cell>
          <cell r="D447" t="str">
            <v>6. Otros donantes internacionales</v>
          </cell>
          <cell r="E447" t="str">
            <v>Palestina</v>
          </cell>
          <cell r="F447">
            <v>39331</v>
          </cell>
          <cell r="G447">
            <v>39331.42</v>
          </cell>
          <cell r="H447">
            <v>43131</v>
          </cell>
          <cell r="I447">
            <v>43131</v>
          </cell>
        </row>
        <row r="448">
          <cell r="B448" t="str">
            <v>PIFAAH</v>
          </cell>
          <cell r="C448" t="str">
            <v>IRL_Humanitarian Support to Contribute to the Protection of Palestinians in the West Bank (including East Jerusalem) from Forcible Transfer</v>
          </cell>
          <cell r="D448" t="str">
            <v>6. Otros donantes internacionales</v>
          </cell>
          <cell r="E448" t="str">
            <v>Palestina</v>
          </cell>
          <cell r="F448">
            <v>52441</v>
          </cell>
          <cell r="G448">
            <v>50655.770000000019</v>
          </cell>
          <cell r="H448">
            <v>43131</v>
          </cell>
          <cell r="I448">
            <v>43131</v>
          </cell>
        </row>
        <row r="449">
          <cell r="B449" t="str">
            <v>PIFCAA</v>
          </cell>
          <cell r="C449" t="str">
            <v>DN_ENHANCE THE PROTECTION OF THE MOST VULNERABLE POPULATION IN THE OCCUPIED PALESTINIAN TERRITORY THROUGH PREVENTIVE AND RESPONSIVE ADVOCACY MEASURES</v>
          </cell>
          <cell r="D449" t="str">
            <v>6. Otros donantes internacionales</v>
          </cell>
          <cell r="E449" t="str">
            <v>Palestina</v>
          </cell>
          <cell r="F449">
            <v>26453.8</v>
          </cell>
          <cell r="G449">
            <v>24092.109999999993</v>
          </cell>
          <cell r="H449">
            <v>43115</v>
          </cell>
          <cell r="I449">
            <v>43115</v>
          </cell>
        </row>
        <row r="450">
          <cell r="B450" t="str">
            <v>SNE2AA</v>
          </cell>
          <cell r="C450" t="str">
            <v>Etude MALINEA (Malnutritions et Infections enfance d’Afrique)</v>
          </cell>
          <cell r="D450" t="str">
            <v>6. Otros donantes internacionales</v>
          </cell>
          <cell r="E450" t="str">
            <v>Senegal</v>
          </cell>
          <cell r="F450">
            <v>97405</v>
          </cell>
          <cell r="G450">
            <v>21820.429999999989</v>
          </cell>
          <cell r="H450">
            <v>43281</v>
          </cell>
          <cell r="I450">
            <v>43281</v>
          </cell>
        </row>
        <row r="451">
          <cell r="B451" t="str">
            <v>SNE2AD</v>
          </cell>
          <cell r="C451" t="str">
            <v>Renforcement des capacités de PEC de la MAS par les acteurs institutionnels et communautaires</v>
          </cell>
          <cell r="D451" t="str">
            <v>6. Otros donantes internacionales</v>
          </cell>
          <cell r="E451" t="str">
            <v>Senegal</v>
          </cell>
          <cell r="F451">
            <v>1258.1600000000001</v>
          </cell>
          <cell r="G451">
            <v>1258.1600000000001</v>
          </cell>
          <cell r="H451">
            <v>42766</v>
          </cell>
          <cell r="I451">
            <v>42766</v>
          </cell>
          <cell r="J451" t="str">
            <v>N/A?</v>
          </cell>
          <cell r="K451" t="str">
            <v>Población en general</v>
          </cell>
        </row>
        <row r="452">
          <cell r="B452" t="str">
            <v>SNF5AA</v>
          </cell>
          <cell r="C452" t="str">
            <v>R2HC 2017 Développement des mécanismes de prévention de la MA en adressant les causes directes</v>
          </cell>
          <cell r="D452" t="str">
            <v>6. Otros donantes internacionales</v>
          </cell>
          <cell r="E452" t="str">
            <v>Senegal</v>
          </cell>
          <cell r="F452">
            <v>5802.25</v>
          </cell>
          <cell r="G452">
            <v>5053.33</v>
          </cell>
          <cell r="H452">
            <v>43131</v>
          </cell>
          <cell r="I452">
            <v>43131</v>
          </cell>
        </row>
        <row r="453">
          <cell r="B453" t="str">
            <v>SYF2AD</v>
          </cell>
          <cell r="C453" t="str">
            <v>WASH DFATD</v>
          </cell>
          <cell r="D453" t="str">
            <v>6. Otros donantes internacionales</v>
          </cell>
          <cell r="E453" t="str">
            <v>Siria</v>
          </cell>
          <cell r="F453">
            <v>4264089.26</v>
          </cell>
          <cell r="G453">
            <v>823380.44</v>
          </cell>
          <cell r="H453">
            <v>43830</v>
          </cell>
          <cell r="I453">
            <v>43830</v>
          </cell>
        </row>
        <row r="454">
          <cell r="B454" t="str">
            <v>WAE2AB</v>
          </cell>
          <cell r="C454" t="str">
            <v>Renforcement de la securite nutritionnelle maternelle et infantile dans la region d’Afrique de l’Ouest – Phase 2</v>
          </cell>
          <cell r="D454" t="str">
            <v>6. Otros donantes internacionales</v>
          </cell>
          <cell r="E454" t="str">
            <v>WARO</v>
          </cell>
          <cell r="F454">
            <v>589203</v>
          </cell>
          <cell r="G454">
            <v>166697.99000000011</v>
          </cell>
          <cell r="H454">
            <v>43465</v>
          </cell>
          <cell r="I454">
            <v>43465</v>
          </cell>
        </row>
        <row r="455">
          <cell r="B455" t="str">
            <v>WAFAAA</v>
          </cell>
          <cell r="C455" t="str">
            <v>Programme de Surveillance Pastorale</v>
          </cell>
          <cell r="D455" t="str">
            <v>6. Otros donantes internacionales</v>
          </cell>
          <cell r="E455" t="str">
            <v>WARO</v>
          </cell>
          <cell r="F455">
            <v>217459</v>
          </cell>
          <cell r="G455">
            <v>43259.260000000017</v>
          </cell>
          <cell r="H455">
            <v>43404</v>
          </cell>
          <cell r="I455">
            <v>43404</v>
          </cell>
        </row>
        <row r="456">
          <cell r="B456" t="str">
            <v>COF4AF</v>
          </cell>
          <cell r="C456" t="str">
            <v>COSUDE 2014-2016</v>
          </cell>
          <cell r="D456" t="str">
            <v>7. Otros UE</v>
          </cell>
          <cell r="E456" t="str">
            <v>Colombia</v>
          </cell>
          <cell r="F456">
            <v>2005925.37</v>
          </cell>
          <cell r="G456">
            <v>65788.94</v>
          </cell>
          <cell r="H456">
            <v>42766</v>
          </cell>
          <cell r="I456">
            <v>42766</v>
          </cell>
          <cell r="J456" t="str">
            <v>CORSOC, SEPASVI, ARAWANA, COF4AF</v>
          </cell>
          <cell r="K456" t="str">
            <v>Población en general</v>
          </cell>
        </row>
        <row r="457">
          <cell r="B457" t="str">
            <v>COF4AG</v>
          </cell>
          <cell r="C457" t="str">
            <v>Escuelas y comunidades para la paz: recuperacion de la gestion social, productiva y economica de las comunidades vulnerables por el conflicto armado en los departamentos de Putumayo, Cordoba y Nariño</v>
          </cell>
          <cell r="D457" t="str">
            <v>7. Otros UE</v>
          </cell>
          <cell r="E457" t="str">
            <v>Colombia</v>
          </cell>
          <cell r="F457">
            <v>1595738.4</v>
          </cell>
          <cell r="G457">
            <v>474185.8600000001</v>
          </cell>
          <cell r="H457">
            <v>43738</v>
          </cell>
          <cell r="I457">
            <v>43738</v>
          </cell>
        </row>
        <row r="458">
          <cell r="B458" t="str">
            <v>COF4AH</v>
          </cell>
          <cell r="C458" t="str">
            <v>EMERGENCIA MOCOA</v>
          </cell>
          <cell r="D458" t="str">
            <v>7. Otros UE</v>
          </cell>
          <cell r="E458" t="str">
            <v>Colombia</v>
          </cell>
          <cell r="F458">
            <v>31304.46</v>
          </cell>
          <cell r="G458">
            <v>31086.900000000009</v>
          </cell>
          <cell r="H458">
            <v>42920</v>
          </cell>
          <cell r="I458">
            <v>42920</v>
          </cell>
          <cell r="J458" t="str">
            <v xml:space="preserve">ASOJUNTAS, JAC y ELC </v>
          </cell>
          <cell r="K458" t="str">
            <v>Población en general</v>
          </cell>
        </row>
        <row r="459">
          <cell r="B459" t="str">
            <v>ESA5AC</v>
          </cell>
          <cell r="C459" t="str">
            <v>M.I.C.R.O. Migrant’s Ideas Converted into Real Opportunities</v>
          </cell>
          <cell r="D459" t="str">
            <v>Erasmus +</v>
          </cell>
          <cell r="E459" t="str">
            <v>España</v>
          </cell>
          <cell r="F459">
            <v>32319</v>
          </cell>
          <cell r="G459">
            <v>11957.1</v>
          </cell>
          <cell r="H459">
            <v>43039</v>
          </cell>
          <cell r="I459">
            <v>43039</v>
          </cell>
          <cell r="J459" t="str">
            <v>N/A</v>
          </cell>
          <cell r="K459" t="str">
            <v>Población en general</v>
          </cell>
        </row>
        <row r="460">
          <cell r="B460" t="str">
            <v>EYA4AA</v>
          </cell>
          <cell r="C460" t="str">
            <v>Grassroots Socioeconomic Programme  for Local Communities Development Clusters in Egypt - 'GRASP Egypt'</v>
          </cell>
          <cell r="D460" t="str">
            <v>7. Otros UE</v>
          </cell>
          <cell r="E460" t="str">
            <v>Egipto</v>
          </cell>
          <cell r="F460">
            <v>1600500</v>
          </cell>
          <cell r="G460">
            <v>430498.76999999996</v>
          </cell>
          <cell r="H460">
            <v>43307</v>
          </cell>
          <cell r="I460">
            <v>43307</v>
          </cell>
        </row>
        <row r="461">
          <cell r="B461" t="str">
            <v>GEA4AL</v>
          </cell>
          <cell r="C461" t="str">
            <v>UE ENPARD</v>
          </cell>
          <cell r="D461" t="str">
            <v>7. Otros UE</v>
          </cell>
          <cell r="E461" t="str">
            <v>Georgia</v>
          </cell>
          <cell r="F461">
            <v>2085082</v>
          </cell>
          <cell r="G461">
            <v>256333.21000000005</v>
          </cell>
          <cell r="H461">
            <v>43465</v>
          </cell>
          <cell r="I461">
            <v>43465</v>
          </cell>
        </row>
        <row r="462">
          <cell r="B462" t="str">
            <v>GEA4AU</v>
          </cell>
          <cell r="C462" t="str">
            <v>ENPARD Abjasia</v>
          </cell>
          <cell r="D462" t="str">
            <v>7. Otros UE</v>
          </cell>
          <cell r="E462" t="str">
            <v>Georgia</v>
          </cell>
          <cell r="F462">
            <v>1500000</v>
          </cell>
          <cell r="G462">
            <v>597695.97</v>
          </cell>
          <cell r="H462">
            <v>43512</v>
          </cell>
          <cell r="I462">
            <v>43512</v>
          </cell>
        </row>
        <row r="463">
          <cell r="B463" t="str">
            <v>GEF1AB</v>
          </cell>
          <cell r="C463" t="str">
            <v>UK Embassy Abjasia</v>
          </cell>
          <cell r="D463" t="str">
            <v>7. Otros UE</v>
          </cell>
          <cell r="E463" t="str">
            <v>Georgia</v>
          </cell>
          <cell r="F463">
            <v>191015.69</v>
          </cell>
          <cell r="G463">
            <v>36796.519999999997</v>
          </cell>
          <cell r="H463">
            <v>42825</v>
          </cell>
          <cell r="I463">
            <v>42825</v>
          </cell>
          <cell r="J463" t="str">
            <v>Rural Development Department (GRDD) of GIPA</v>
          </cell>
          <cell r="K463" t="str">
            <v>Población en general</v>
          </cell>
        </row>
        <row r="464">
          <cell r="B464" t="str">
            <v>GEF1AC</v>
          </cell>
          <cell r="C464" t="str">
            <v>IMPROVED SOCIO-ECO INTEGRATION OF SPECIFIC AT RISK GROUPS</v>
          </cell>
          <cell r="D464" t="str">
            <v>7. Otros UE</v>
          </cell>
          <cell r="E464" t="str">
            <v>Georgia</v>
          </cell>
          <cell r="F464">
            <v>151940.16</v>
          </cell>
          <cell r="G464">
            <v>76804.729999999981</v>
          </cell>
          <cell r="H464">
            <v>43190</v>
          </cell>
          <cell r="I464">
            <v>43190</v>
          </cell>
        </row>
        <row r="465">
          <cell r="B465" t="str">
            <v>GTA2AB</v>
          </cell>
          <cell r="C465" t="str">
            <v>DIPECHO: preparación ante desastres</v>
          </cell>
          <cell r="D465" t="str">
            <v>7. Otros UE</v>
          </cell>
          <cell r="E465" t="str">
            <v>Guatemala</v>
          </cell>
          <cell r="F465">
            <v>113578.17999999998</v>
          </cell>
          <cell r="G465">
            <v>113578.17999999998</v>
          </cell>
          <cell r="H465">
            <v>42910</v>
          </cell>
          <cell r="I465">
            <v>42910</v>
          </cell>
          <cell r="J465" t="str">
            <v>TROCAIRE, CENTRARSE e ICC</v>
          </cell>
          <cell r="K465" t="str">
            <v>Población en general</v>
          </cell>
        </row>
        <row r="466">
          <cell r="B466" t="str">
            <v>GTA2AD</v>
          </cell>
          <cell r="C466" t="str">
            <v>Enhancing resilience in Central America through Public - Private partnerships</v>
          </cell>
          <cell r="D466" t="str">
            <v>7. Otros UE</v>
          </cell>
          <cell r="E466" t="str">
            <v>Guatemala</v>
          </cell>
          <cell r="F466">
            <v>840000</v>
          </cell>
          <cell r="G466">
            <v>165997.86999999997</v>
          </cell>
          <cell r="H466">
            <v>43458</v>
          </cell>
          <cell r="I466">
            <v>43458</v>
          </cell>
        </row>
        <row r="467">
          <cell r="B467" t="str">
            <v>KEA4AC</v>
          </cell>
          <cell r="C467" t="str">
            <v>ASCENT in West Pokot County</v>
          </cell>
          <cell r="D467" t="str">
            <v>7. Otros UE</v>
          </cell>
          <cell r="E467" t="str">
            <v>Kenia</v>
          </cell>
          <cell r="F467">
            <v>800000</v>
          </cell>
          <cell r="G467">
            <v>328605.13</v>
          </cell>
          <cell r="H467">
            <v>43252</v>
          </cell>
          <cell r="I467">
            <v>43252</v>
          </cell>
        </row>
        <row r="468">
          <cell r="B468" t="str">
            <v>LBA3AC</v>
          </cell>
          <cell r="C468" t="str">
            <v>Providing Lebanese and Jordanian communities hosting Syrian refugees with improved WASH infrastructure and facilities at community, institution, and household level.</v>
          </cell>
          <cell r="D468" t="str">
            <v>7. Otros UE</v>
          </cell>
          <cell r="E468" t="str">
            <v>Líbano</v>
          </cell>
          <cell r="F468">
            <v>2131254</v>
          </cell>
          <cell r="G468">
            <v>243900.71000000005</v>
          </cell>
          <cell r="H468">
            <v>43656</v>
          </cell>
          <cell r="I468">
            <v>43656</v>
          </cell>
        </row>
        <row r="469">
          <cell r="B469" t="str">
            <v>LBA4AB</v>
          </cell>
          <cell r="C469" t="str">
            <v>Improving Efficiency, Availability, and Management of Water Resources in South Lebanon</v>
          </cell>
          <cell r="D469" t="str">
            <v>7. Otros UE</v>
          </cell>
          <cell r="E469" t="str">
            <v>Líbano</v>
          </cell>
          <cell r="F469">
            <v>2200000</v>
          </cell>
          <cell r="G469">
            <v>1502467.6399999836</v>
          </cell>
          <cell r="H469">
            <v>43281</v>
          </cell>
          <cell r="I469">
            <v>43281</v>
          </cell>
        </row>
        <row r="470">
          <cell r="B470" t="str">
            <v>LBA4AC</v>
          </cell>
          <cell r="C470" t="str">
            <v>Improving Food Security and Nutritional Capacities of Vulnerable Populations, and Enhancing Small Scale Agricultural Producers Assets in Baalbek-Hermel, Lebanon</v>
          </cell>
          <cell r="D470" t="str">
            <v>7. Otros UE</v>
          </cell>
          <cell r="E470" t="str">
            <v>Líbano</v>
          </cell>
          <cell r="F470">
            <v>990000</v>
          </cell>
          <cell r="G470">
            <v>540110.21999997948</v>
          </cell>
          <cell r="H470">
            <v>43131</v>
          </cell>
          <cell r="I470">
            <v>43131</v>
          </cell>
        </row>
        <row r="471">
          <cell r="B471" t="str">
            <v>MLA4AE</v>
          </cell>
          <cell r="C471" t="str">
            <v>CONSORTIUM HI RESILIENCE NORD MALI</v>
          </cell>
          <cell r="D471" t="str">
            <v>7. Otros UE</v>
          </cell>
          <cell r="E471" t="str">
            <v>Mali</v>
          </cell>
          <cell r="F471">
            <v>1496130</v>
          </cell>
          <cell r="G471">
            <v>347113.23000000021</v>
          </cell>
          <cell r="H471">
            <v>43814</v>
          </cell>
          <cell r="I471">
            <v>43814</v>
          </cell>
        </row>
        <row r="472">
          <cell r="B472" t="str">
            <v>MLF4AC</v>
          </cell>
          <cell r="C472" t="str">
            <v>WASH TOUMB SDC CONSORITUM SOL</v>
          </cell>
          <cell r="D472" t="str">
            <v>7. Otros UE</v>
          </cell>
          <cell r="E472" t="str">
            <v>Mali</v>
          </cell>
          <cell r="F472">
            <v>411612.35</v>
          </cell>
          <cell r="G472">
            <v>296259.59000000003</v>
          </cell>
          <cell r="H472">
            <v>43008</v>
          </cell>
          <cell r="I472">
            <v>43008</v>
          </cell>
          <cell r="J472" t="str">
            <v>OMVF, Solidarité Internationale</v>
          </cell>
          <cell r="K472" t="str">
            <v>Población en general</v>
          </cell>
        </row>
        <row r="473">
          <cell r="B473" t="str">
            <v>MLF4AE</v>
          </cell>
          <cell r="C473" t="str">
            <v>Réponse aux besoins humanitaires</v>
          </cell>
          <cell r="D473" t="str">
            <v>7. Otros UE</v>
          </cell>
          <cell r="E473" t="str">
            <v>Mali</v>
          </cell>
          <cell r="F473">
            <v>418565.71</v>
          </cell>
          <cell r="G473">
            <v>82384.590000000011</v>
          </cell>
          <cell r="H473">
            <v>43281</v>
          </cell>
          <cell r="I473">
            <v>43281</v>
          </cell>
        </row>
        <row r="474">
          <cell r="B474" t="str">
            <v>MRA4AL</v>
          </cell>
          <cell r="C474" t="str">
            <v>RIMRAP GUIDIMAKA</v>
          </cell>
          <cell r="D474" t="str">
            <v>7. Otros UE</v>
          </cell>
          <cell r="E474" t="str">
            <v>Mauritania</v>
          </cell>
          <cell r="F474">
            <v>888830</v>
          </cell>
          <cell r="G474">
            <v>106346.84000000011</v>
          </cell>
          <cell r="H474">
            <v>43921</v>
          </cell>
          <cell r="I474">
            <v>43921</v>
          </cell>
        </row>
        <row r="475">
          <cell r="B475" t="str">
            <v>NEF4AG</v>
          </cell>
          <cell r="C475" t="str">
            <v>Ameliorer la securite alimentaire et les moyens d’existence des populations vulnerables touchees par la crise de Boko Haram dans la region de Diffa (Niger) en 2016</v>
          </cell>
          <cell r="D475" t="str">
            <v>7. Otros UE</v>
          </cell>
          <cell r="E475" t="str">
            <v>Níger</v>
          </cell>
          <cell r="F475">
            <v>596798.99</v>
          </cell>
          <cell r="G475">
            <v>402756.01000000013</v>
          </cell>
          <cell r="H475">
            <v>42947</v>
          </cell>
          <cell r="I475">
            <v>42947</v>
          </cell>
          <cell r="J475" t="str">
            <v>N/A</v>
          </cell>
          <cell r="K475" t="str">
            <v>Población desplazada, refugiada y retornada</v>
          </cell>
        </row>
        <row r="476">
          <cell r="B476" t="str">
            <v>NEF4AH</v>
          </cell>
          <cell r="C476" t="str">
            <v>Réponse aux urgences</v>
          </cell>
          <cell r="D476" t="str">
            <v>7. Otros UE</v>
          </cell>
          <cell r="E476" t="str">
            <v>Níger</v>
          </cell>
          <cell r="F476">
            <v>1085089.07</v>
          </cell>
          <cell r="G476">
            <v>58620.549999999988</v>
          </cell>
          <cell r="H476">
            <v>43676</v>
          </cell>
          <cell r="I476">
            <v>43676</v>
          </cell>
        </row>
        <row r="477">
          <cell r="B477" t="str">
            <v>PEA2AA</v>
          </cell>
          <cell r="C477" t="str">
            <v>KAMARIKUY CH'AKI MANTA (Preparing ourselves for hydro-meteorological hazards scenarios)</v>
          </cell>
          <cell r="D477" t="str">
            <v>7. Otros UE</v>
          </cell>
          <cell r="E477" t="str">
            <v>Perú</v>
          </cell>
          <cell r="F477">
            <v>114432</v>
          </cell>
          <cell r="G477">
            <v>88473.669999999969</v>
          </cell>
          <cell r="H477">
            <v>43008</v>
          </cell>
          <cell r="I477">
            <v>43008</v>
          </cell>
          <cell r="J477" t="str">
            <v>CARE PERU y COOPI</v>
          </cell>
          <cell r="K477" t="str">
            <v>Población local</v>
          </cell>
        </row>
        <row r="478">
          <cell r="B478" t="str">
            <v>PHA4AB</v>
          </cell>
          <cell r="C478" t="str">
            <v>EPG - Progress</v>
          </cell>
          <cell r="D478" t="str">
            <v>7. Otros UE</v>
          </cell>
          <cell r="E478" t="str">
            <v>Filipinas</v>
          </cell>
          <cell r="F478">
            <v>689927.52</v>
          </cell>
          <cell r="G478">
            <v>36570.230000000003</v>
          </cell>
          <cell r="H478">
            <v>42809</v>
          </cell>
          <cell r="I478">
            <v>42809</v>
          </cell>
          <cell r="J478" t="str">
            <v xml:space="preserve">Mindanao Land Acquisition, Housing &amp; Development Foundation,
Inc. (MinLand) y DLSU Jesse M. Robredo Institute of Governance </v>
          </cell>
          <cell r="K478" t="str">
            <v>Personal de los gobiernos locales, consejos y miembros de las organizaciones de la sociedad civil</v>
          </cell>
        </row>
        <row r="479">
          <cell r="B479" t="str">
            <v>PHA4AE</v>
          </cell>
          <cell r="C479" t="str">
            <v>ACF SUPPORTS AND FACILITATES THE TECHNICAL EXPERTISE OF NEW AND EXISTING PARTNERS/STAKEHOLDERS.</v>
          </cell>
          <cell r="D479" t="str">
            <v>7. Otros UE</v>
          </cell>
          <cell r="E479" t="str">
            <v>Filipinas</v>
          </cell>
          <cell r="F479">
            <v>600000</v>
          </cell>
          <cell r="G479">
            <v>7934.46</v>
          </cell>
          <cell r="H479">
            <v>44135</v>
          </cell>
          <cell r="I479">
            <v>44135</v>
          </cell>
        </row>
        <row r="480">
          <cell r="B480" t="str">
            <v>PIA4AC</v>
          </cell>
          <cell r="C480" t="str">
            <v>Promotion of the local democracy and economic activity through the reinforcement of Palestinian Non State Actors</v>
          </cell>
          <cell r="D480" t="str">
            <v>7. Otros UE</v>
          </cell>
          <cell r="E480" t="str">
            <v>Palestina</v>
          </cell>
          <cell r="F480">
            <v>2191</v>
          </cell>
          <cell r="G480">
            <v>2191</v>
          </cell>
          <cell r="H480">
            <v>42902</v>
          </cell>
          <cell r="I480">
            <v>42902</v>
          </cell>
          <cell r="J480" t="str">
            <v>LRC and ADWAR ¿?</v>
          </cell>
          <cell r="K480" t="str">
            <v>Organizaciones de la comunidad</v>
          </cell>
        </row>
        <row r="481">
          <cell r="B481" t="str">
            <v>SNA4AA</v>
          </cell>
          <cell r="C481" t="str">
            <v>Projet De Lutte Contre la Malnutrition MATAM SN</v>
          </cell>
          <cell r="D481" t="str">
            <v>7. Otros UE</v>
          </cell>
          <cell r="E481" t="str">
            <v>Senegal</v>
          </cell>
          <cell r="F481">
            <v>499953</v>
          </cell>
          <cell r="G481">
            <v>83126.129999999976</v>
          </cell>
          <cell r="H481">
            <v>43117</v>
          </cell>
          <cell r="I481">
            <v>43117</v>
          </cell>
        </row>
        <row r="482">
          <cell r="B482" t="str">
            <v>SNA4AB</v>
          </cell>
          <cell r="C482" t="str">
            <v>Projet Integre d’Appui a la Resilience Alimentaire et Nutritionnelle (PIARAN)</v>
          </cell>
          <cell r="D482" t="str">
            <v>7. Otros UE</v>
          </cell>
          <cell r="E482" t="str">
            <v>Senegal</v>
          </cell>
          <cell r="F482">
            <v>550000</v>
          </cell>
          <cell r="G482">
            <v>279358.75999999978</v>
          </cell>
          <cell r="H482">
            <v>43313</v>
          </cell>
          <cell r="I482">
            <v>43313</v>
          </cell>
        </row>
        <row r="483">
          <cell r="B483" t="str">
            <v>SPA5AB</v>
          </cell>
          <cell r="C483" t="str">
            <v>MARES de Madrid: resilient urban ecosystems for a sustainable economy</v>
          </cell>
          <cell r="D483" t="str">
            <v>7. Otros UE</v>
          </cell>
          <cell r="E483" t="str">
            <v>España</v>
          </cell>
          <cell r="F483">
            <v>410872</v>
          </cell>
          <cell r="G483">
            <v>86696.210000000021</v>
          </cell>
          <cell r="H483">
            <v>43769</v>
          </cell>
          <cell r="I483">
            <v>43769</v>
          </cell>
        </row>
        <row r="484">
          <cell r="B484" t="str">
            <v>SPA5AC</v>
          </cell>
          <cell r="C484" t="str">
            <v>EMPOWERING LONG TERM UNEMPLOYED OLDER WORKERS THROUGH COACHING AND STRATEGIC TRAINING IN PNL AND SOCIAL MEDIA MANAGEMENT</v>
          </cell>
          <cell r="D484" t="str">
            <v>7. Otros UE</v>
          </cell>
          <cell r="E484" t="str">
            <v>España</v>
          </cell>
          <cell r="F484">
            <v>21245</v>
          </cell>
          <cell r="G484">
            <v>7181.7100000000009</v>
          </cell>
          <cell r="H484">
            <v>43524</v>
          </cell>
          <cell r="I484">
            <v>43524</v>
          </cell>
        </row>
        <row r="485">
          <cell r="B485" t="str">
            <v>SPA5AD</v>
          </cell>
          <cell r="C485" t="str">
            <v>VIVES ECOSISTEMA- Empowering LTU</v>
          </cell>
          <cell r="D485" t="str">
            <v>7. Otros UE</v>
          </cell>
          <cell r="E485" t="str">
            <v>España</v>
          </cell>
          <cell r="F485">
            <v>44475</v>
          </cell>
          <cell r="G485">
            <v>24265.62</v>
          </cell>
          <cell r="H485">
            <v>43404</v>
          </cell>
          <cell r="I485">
            <v>43404</v>
          </cell>
        </row>
        <row r="486">
          <cell r="B486" t="str">
            <v>SPA5AJ</v>
          </cell>
          <cell r="C486" t="str">
            <v>MIGREMPOWER VIVES ECOSISTEMA- Redes Europeas de Empleo y Emprendimiento Inclusivo</v>
          </cell>
          <cell r="D486" t="str">
            <v>7. Otros UE</v>
          </cell>
          <cell r="E486" t="str">
            <v>España</v>
          </cell>
          <cell r="F486">
            <v>26520</v>
          </cell>
          <cell r="G486">
            <v>72</v>
          </cell>
          <cell r="H486">
            <v>43708</v>
          </cell>
          <cell r="I486">
            <v>43708</v>
          </cell>
        </row>
        <row r="487">
          <cell r="B487" t="str">
            <v>SPA5AK</v>
          </cell>
          <cell r="C487" t="str">
            <v>VIVES ECOSISTEMA- Redes Europeas de Empleo y Emprendimiento Inclusivo</v>
          </cell>
          <cell r="D487" t="str">
            <v>7. Otros UE</v>
          </cell>
          <cell r="E487" t="str">
            <v>España</v>
          </cell>
          <cell r="F487">
            <v>49365</v>
          </cell>
          <cell r="G487">
            <v>15</v>
          </cell>
          <cell r="H487">
            <v>43769</v>
          </cell>
          <cell r="I487">
            <v>43769</v>
          </cell>
        </row>
        <row r="488">
          <cell r="B488" t="str">
            <v>SYF4AC</v>
          </cell>
          <cell r="C488" t="str">
            <v>Emergency livelihood and WASH  support</v>
          </cell>
          <cell r="D488" t="str">
            <v>7. Otros UE</v>
          </cell>
          <cell r="E488" t="str">
            <v>Siria</v>
          </cell>
          <cell r="F488">
            <v>43013.770000000004</v>
          </cell>
          <cell r="G488">
            <v>43013.770000000004</v>
          </cell>
          <cell r="H488">
            <v>42766</v>
          </cell>
          <cell r="I488">
            <v>42766</v>
          </cell>
          <cell r="J488" t="str">
            <v>ACSAD, MoWR, SARC y MAAR Extension Directorate</v>
          </cell>
          <cell r="K488" t="str">
            <v>Población agricultora y pastoril</v>
          </cell>
        </row>
        <row r="489">
          <cell r="B489" t="str">
            <v>SYF4AD</v>
          </cell>
          <cell r="C489" t="str">
            <v>Livelihood Support to Vulnerable and Conflict affected Population in Syria</v>
          </cell>
          <cell r="D489" t="str">
            <v>7. Otros UE</v>
          </cell>
          <cell r="E489" t="str">
            <v>Siria</v>
          </cell>
          <cell r="F489">
            <v>408287.50000000012</v>
          </cell>
          <cell r="G489">
            <v>408287.50000000012</v>
          </cell>
          <cell r="H489">
            <v>42825</v>
          </cell>
          <cell r="I489">
            <v>42825</v>
          </cell>
          <cell r="J489" t="str">
            <v xml:space="preserve">Syrian Arab Red Crescent (SARC) y Arab Center for the Studies of Arid Zones and Dry Lands (ACSAD) </v>
          </cell>
          <cell r="K489" t="str">
            <v>Población agricultora y pastoril</v>
          </cell>
        </row>
        <row r="490">
          <cell r="B490" t="str">
            <v>SYF4AE</v>
          </cell>
          <cell r="C490" t="str">
            <v>Food security and WASH intervention in support of Vulnerable and Conflict-Affected Population in Syria</v>
          </cell>
          <cell r="D490" t="str">
            <v>7. Otros UE</v>
          </cell>
          <cell r="E490" t="str">
            <v>Siria</v>
          </cell>
          <cell r="F490">
            <v>2330567.73</v>
          </cell>
          <cell r="G490">
            <v>482497.49000000022</v>
          </cell>
          <cell r="H490">
            <v>43555</v>
          </cell>
          <cell r="I490">
            <v>43555</v>
          </cell>
        </row>
        <row r="491">
          <cell r="B491" t="str">
            <v>WAF1AG</v>
          </cell>
          <cell r="C491" t="str">
            <v>Building Resilience and Adaptation to Climate Extremes and Disasters (BRACED) Programme</v>
          </cell>
          <cell r="D491" t="str">
            <v>7. Otros UE</v>
          </cell>
          <cell r="E491" t="str">
            <v>WARO</v>
          </cell>
          <cell r="F491">
            <v>49716.41</v>
          </cell>
          <cell r="G491">
            <v>10174.36</v>
          </cell>
          <cell r="H491">
            <v>43100</v>
          </cell>
          <cell r="I491">
            <v>43100</v>
          </cell>
          <cell r="J491" t="str">
            <v>ATAD</v>
          </cell>
          <cell r="K491" t="str">
            <v>Población en general</v>
          </cell>
        </row>
        <row r="492">
          <cell r="B492" t="str">
            <v>COB2AA</v>
          </cell>
          <cell r="C492" t="str">
            <v>Increase the resilience and adaptability of Wayuu men and women in the municipality of Maicao, Department of Guajira, in face of climatic variability (drought) of the territory, improving traditional agricultural, livestock and community practices to cont</v>
          </cell>
          <cell r="D492" t="str">
            <v>8. Cooperación EEUU</v>
          </cell>
          <cell r="E492" t="str">
            <v>Colombia</v>
          </cell>
          <cell r="F492">
            <v>229282.63</v>
          </cell>
          <cell r="G492">
            <v>5366.55</v>
          </cell>
          <cell r="H492">
            <v>43373</v>
          </cell>
          <cell r="I492">
            <v>43373</v>
          </cell>
        </row>
        <row r="493">
          <cell r="B493" t="str">
            <v>MLB2AH</v>
          </cell>
          <cell r="C493" t="str">
            <v>Addressing Water, Sanitation and Hygiene needs and providing support to the fishery sector through a WASH-focused approach in Ansongo District in the region of Gao, Mali</v>
          </cell>
          <cell r="D493" t="str">
            <v>8. Cooperación EEUU</v>
          </cell>
          <cell r="E493" t="str">
            <v>Mali</v>
          </cell>
          <cell r="F493">
            <v>624331.06999999995</v>
          </cell>
          <cell r="G493">
            <v>509021.99</v>
          </cell>
          <cell r="H493">
            <v>43131</v>
          </cell>
          <cell r="I493">
            <v>43131</v>
          </cell>
        </row>
        <row r="494">
          <cell r="B494" t="str">
            <v>MLB2AI</v>
          </cell>
          <cell r="C494" t="str">
            <v>Valorisation et sécurisation de la production agricole</v>
          </cell>
          <cell r="D494" t="str">
            <v>8. Cooperación EEUU</v>
          </cell>
          <cell r="E494" t="str">
            <v>Mali</v>
          </cell>
          <cell r="F494">
            <v>1258917.33</v>
          </cell>
          <cell r="G494">
            <v>233622.89000000007</v>
          </cell>
          <cell r="H494">
            <v>43373</v>
          </cell>
          <cell r="I494">
            <v>43373</v>
          </cell>
        </row>
        <row r="495">
          <cell r="B495" t="str">
            <v>MLB2AJ</v>
          </cell>
          <cell r="C495" t="str">
            <v>OFDA-Calp WARO</v>
          </cell>
          <cell r="D495" t="str">
            <v>8. Cooperación EEUU</v>
          </cell>
          <cell r="E495" t="str">
            <v>Mali</v>
          </cell>
          <cell r="F495">
            <v>4902.29</v>
          </cell>
          <cell r="G495">
            <v>4902.29</v>
          </cell>
          <cell r="H495">
            <v>44075</v>
          </cell>
          <cell r="I495">
            <v>44075</v>
          </cell>
        </row>
        <row r="496">
          <cell r="B496" t="str">
            <v>MLB3AE</v>
          </cell>
          <cell r="C496" t="str">
            <v>Renforcement de la resilience a l’insecurite alimentaire et nutritionnelle au Nord du Mali</v>
          </cell>
          <cell r="D496" t="str">
            <v>8. Cooperación EEUU</v>
          </cell>
          <cell r="E496" t="str">
            <v>Mali</v>
          </cell>
          <cell r="F496">
            <v>698828.04</v>
          </cell>
          <cell r="G496">
            <v>608483.84999999974</v>
          </cell>
          <cell r="H496">
            <v>43100</v>
          </cell>
          <cell r="I496">
            <v>43100</v>
          </cell>
          <cell r="J496" t="str">
            <v>Handicap International, ARC, ACTED, SI y DRC</v>
          </cell>
          <cell r="K496" t="str">
            <v>Población en general</v>
          </cell>
        </row>
        <row r="497">
          <cell r="B497" t="str">
            <v>MRB2AD</v>
          </cell>
          <cell r="C497" t="str">
            <v>Renforcement de la prévention et PEC de la MAG</v>
          </cell>
          <cell r="D497" t="str">
            <v>8. Cooperación EEUU</v>
          </cell>
          <cell r="E497" t="str">
            <v>Mauritania</v>
          </cell>
          <cell r="F497">
            <v>1917299.78</v>
          </cell>
          <cell r="G497">
            <v>531441.11999999988</v>
          </cell>
          <cell r="H497">
            <v>43008</v>
          </cell>
          <cell r="I497">
            <v>43008</v>
          </cell>
          <cell r="J497" t="str">
            <v>ALPHA CHAPO</v>
          </cell>
          <cell r="K497" t="str">
            <v>Menores de 5 años</v>
          </cell>
        </row>
        <row r="498">
          <cell r="B498" t="str">
            <v>MRB2AG</v>
          </cell>
          <cell r="C498" t="str">
            <v>Renforcement de la prévention et PEC de la MAG</v>
          </cell>
          <cell r="D498" t="str">
            <v>8. Cooperación EEUU</v>
          </cell>
          <cell r="E498" t="str">
            <v>Mauritania</v>
          </cell>
          <cell r="F498">
            <v>189699.33</v>
          </cell>
          <cell r="G498">
            <v>5205.7200000000012</v>
          </cell>
          <cell r="H498">
            <v>43220</v>
          </cell>
          <cell r="I498">
            <v>43220</v>
          </cell>
        </row>
        <row r="499">
          <cell r="B499" t="str">
            <v>MRB3AD</v>
          </cell>
          <cell r="C499" t="str">
            <v>Emergency recovery and resilience building program for vulnerable populations in Guidimakha Region (Phase II)</v>
          </cell>
          <cell r="D499" t="str">
            <v>8. Cooperación EEUU</v>
          </cell>
          <cell r="E499" t="str">
            <v>Mauritania</v>
          </cell>
          <cell r="F499">
            <v>1088013.77</v>
          </cell>
          <cell r="G499">
            <v>875179.28999999946</v>
          </cell>
          <cell r="H499">
            <v>43131</v>
          </cell>
          <cell r="I499">
            <v>43131</v>
          </cell>
        </row>
        <row r="500">
          <cell r="B500" t="str">
            <v>NEB2AC</v>
          </cell>
          <cell r="C500" t="str">
            <v>Food assistance and livelihoods recovery for vulnerable displaced and host populations of Diffa region, Niger, affected by the conflict in Northern Nigeria</v>
          </cell>
          <cell r="D500" t="str">
            <v>8. Cooperación EEUU</v>
          </cell>
          <cell r="E500" t="str">
            <v>Níger</v>
          </cell>
          <cell r="F500">
            <v>1111313.2</v>
          </cell>
          <cell r="G500">
            <v>114.03999999999999</v>
          </cell>
          <cell r="H500">
            <v>42606</v>
          </cell>
          <cell r="I500">
            <v>42606</v>
          </cell>
        </row>
        <row r="501">
          <cell r="B501" t="str">
            <v>NEB2AD</v>
          </cell>
          <cell r="C501" t="str">
            <v>host populations in Diffa region</v>
          </cell>
          <cell r="D501" t="str">
            <v>8. Cooperación EEUU</v>
          </cell>
          <cell r="E501" t="str">
            <v>Níger</v>
          </cell>
          <cell r="F501">
            <v>903423.98</v>
          </cell>
          <cell r="G501">
            <v>798316.8200000003</v>
          </cell>
          <cell r="H501">
            <v>43008</v>
          </cell>
          <cell r="I501">
            <v>43008</v>
          </cell>
          <cell r="J501" t="str">
            <v>N/A</v>
          </cell>
          <cell r="K501" t="str">
            <v>Población en general</v>
          </cell>
        </row>
        <row r="502">
          <cell r="B502" t="str">
            <v>NEB2AE</v>
          </cell>
          <cell r="C502" t="str">
            <v>FOOD SECURITY AND RECOVERY OF LIVELIHOODS</v>
          </cell>
          <cell r="D502" t="str">
            <v>8. Cooperación EEUU</v>
          </cell>
          <cell r="E502" t="str">
            <v>Níger</v>
          </cell>
          <cell r="F502">
            <v>868734.25</v>
          </cell>
          <cell r="G502">
            <v>218250.30000000002</v>
          </cell>
          <cell r="H502">
            <v>43337</v>
          </cell>
          <cell r="I502">
            <v>43337</v>
          </cell>
        </row>
        <row r="503">
          <cell r="B503" t="str">
            <v>NEB2AF</v>
          </cell>
          <cell r="C503" t="str">
            <v>Amélioration des capacités des communautés face à l'impact des risques et des chocs</v>
          </cell>
          <cell r="D503" t="str">
            <v>8. Cooperación EEUU</v>
          </cell>
          <cell r="E503" t="str">
            <v>Níger</v>
          </cell>
          <cell r="F503">
            <v>61693.07</v>
          </cell>
          <cell r="G503">
            <v>40675.449999999997</v>
          </cell>
          <cell r="H503">
            <v>43190</v>
          </cell>
          <cell r="I503">
            <v>43190</v>
          </cell>
        </row>
        <row r="504">
          <cell r="B504" t="str">
            <v>PEB2AC</v>
          </cell>
          <cell r="C504" t="str">
            <v>suport for self-help shelter and wash solutions in piura</v>
          </cell>
          <cell r="D504" t="str">
            <v>8. Cooperación EEUU</v>
          </cell>
          <cell r="E504" t="str">
            <v>Perú</v>
          </cell>
          <cell r="F504">
            <v>247899.4</v>
          </cell>
          <cell r="G504">
            <v>225023.93999999994</v>
          </cell>
          <cell r="H504">
            <v>43099</v>
          </cell>
          <cell r="I504">
            <v>43099</v>
          </cell>
          <cell r="J504" t="str">
            <v>Plan International</v>
          </cell>
          <cell r="K504" t="str">
            <v>Población desplazada</v>
          </cell>
        </row>
        <row r="505">
          <cell r="B505" t="str">
            <v>PHB2AD</v>
          </cell>
          <cell r="C505" t="str">
            <v>Urgent humanitarian needs of vulnerable population affected by natural or manmade disasters are addressed through emergency interventions</v>
          </cell>
          <cell r="D505" t="str">
            <v>8. Cooperación EEUU</v>
          </cell>
          <cell r="E505" t="str">
            <v>Filipinas</v>
          </cell>
          <cell r="F505">
            <v>508173.12</v>
          </cell>
          <cell r="G505">
            <v>393384.83</v>
          </cell>
          <cell r="H505">
            <v>43190</v>
          </cell>
          <cell r="I505">
            <v>43190</v>
          </cell>
        </row>
        <row r="506">
          <cell r="B506" t="str">
            <v>SYB2AC</v>
          </cell>
          <cell r="C506" t="str">
            <v>Emergency Food Security and WaSH Support to Vulnerable Households in Conflict Affected Areas in Syria</v>
          </cell>
          <cell r="D506" t="str">
            <v>8. Cooperación EEUU</v>
          </cell>
          <cell r="E506" t="str">
            <v>Siria</v>
          </cell>
          <cell r="F506">
            <v>1478338.09</v>
          </cell>
          <cell r="G506">
            <v>541171.06000000017</v>
          </cell>
          <cell r="H506">
            <v>42886</v>
          </cell>
          <cell r="I506">
            <v>42886</v>
          </cell>
          <cell r="J506" t="str">
            <v>ACSAD, MoWR, USAID/OFDA, Ministry of Water resources</v>
          </cell>
          <cell r="K506" t="str">
            <v>Población en general</v>
          </cell>
        </row>
        <row r="507">
          <cell r="B507" t="str">
            <v>SYB2AD</v>
          </cell>
          <cell r="C507" t="str">
            <v>Agriculture, Food Security and WASH emergency assistance to vulnerable conflict affected populations in Syria</v>
          </cell>
          <cell r="D507" t="str">
            <v>8. Cooperación EEUU</v>
          </cell>
          <cell r="E507" t="str">
            <v>Siria</v>
          </cell>
          <cell r="F507">
            <v>623113.29</v>
          </cell>
          <cell r="G507">
            <v>623113.29</v>
          </cell>
          <cell r="H507">
            <v>43251</v>
          </cell>
          <cell r="I507">
            <v>43251</v>
          </cell>
        </row>
        <row r="508">
          <cell r="B508" t="str">
            <v>WAB2AF</v>
          </cell>
          <cell r="C508" t="str">
            <v>OFDA-Calp WARO</v>
          </cell>
          <cell r="D508" t="str">
            <v>8. Cooperación EEUU</v>
          </cell>
          <cell r="E508" t="str">
            <v>WARO</v>
          </cell>
          <cell r="F508">
            <v>437433.11</v>
          </cell>
          <cell r="G508">
            <v>261148.2399999997</v>
          </cell>
          <cell r="H508">
            <v>43190</v>
          </cell>
          <cell r="I508">
            <v>43190</v>
          </cell>
        </row>
        <row r="509">
          <cell r="B509" t="str">
            <v>WAB2AG</v>
          </cell>
          <cell r="C509" t="str">
            <v>CALP OFDA 2016</v>
          </cell>
          <cell r="D509" t="str">
            <v>8. Cooperación EEUU</v>
          </cell>
          <cell r="E509" t="str">
            <v>WARO</v>
          </cell>
          <cell r="F509">
            <v>135513.60000000001</v>
          </cell>
          <cell r="G509">
            <v>262404.0799999999</v>
          </cell>
          <cell r="H509">
            <v>43100</v>
          </cell>
          <cell r="I509">
            <v>43100</v>
          </cell>
          <cell r="J509" t="str">
            <v>OXFAM GB</v>
          </cell>
          <cell r="K509" t="str">
            <v>Población en general</v>
          </cell>
        </row>
        <row r="510">
          <cell r="B510" t="str">
            <v>WAB2AH</v>
          </cell>
          <cell r="C510" t="str">
            <v>Reduce risk of malnut:preventive &amp; systematic action</v>
          </cell>
          <cell r="D510" t="str">
            <v>8. Cooperación EEUU</v>
          </cell>
          <cell r="E510" t="str">
            <v>WARO</v>
          </cell>
          <cell r="F510">
            <v>7028.4</v>
          </cell>
          <cell r="G510">
            <v>7028.4</v>
          </cell>
          <cell r="H510">
            <v>43585</v>
          </cell>
          <cell r="I510">
            <v>43585</v>
          </cell>
        </row>
        <row r="511">
          <cell r="B511" t="str">
            <v>COF7AC</v>
          </cell>
          <cell r="C511" t="str">
            <v>Water, sanitation and hygiene promotion and in reducing anemia prevalence and treat the identified GAM cases in children and pregnant and lactating mothers in Putumayo, Nariño and Cordoba</v>
          </cell>
          <cell r="D511" t="str">
            <v>9. Cooperación Suecia</v>
          </cell>
          <cell r="E511" t="str">
            <v>Colombia</v>
          </cell>
          <cell r="F511">
            <v>204711.26000000004</v>
          </cell>
          <cell r="G511">
            <v>204711.26000000004</v>
          </cell>
          <cell r="H511">
            <v>42825</v>
          </cell>
          <cell r="I511">
            <v>42825</v>
          </cell>
          <cell r="J511" t="str">
            <v>N/A</v>
          </cell>
          <cell r="K511" t="str">
            <v>Población en general</v>
          </cell>
        </row>
        <row r="512">
          <cell r="B512" t="str">
            <v>MLF7AG</v>
          </cell>
          <cell r="C512" t="str">
            <v>Reduction of Severe Acute Malnutrition in Timbuktu</v>
          </cell>
          <cell r="D512" t="str">
            <v>9. Cooperación Suecia</v>
          </cell>
          <cell r="E512" t="str">
            <v>Mali</v>
          </cell>
          <cell r="F512">
            <v>796982.09</v>
          </cell>
          <cell r="G512">
            <v>210399.44999999995</v>
          </cell>
          <cell r="H512">
            <v>42825</v>
          </cell>
          <cell r="I512">
            <v>42825</v>
          </cell>
          <cell r="J512" t="str">
            <v>N/A</v>
          </cell>
          <cell r="K512" t="str">
            <v>Menores de entre 6 y 59 meses</v>
          </cell>
        </row>
        <row r="513">
          <cell r="B513" t="str">
            <v>MLF7AH</v>
          </cell>
          <cell r="C513" t="str">
            <v>SIDA 2016</v>
          </cell>
          <cell r="D513" t="str">
            <v>9. Cooperación Suecia</v>
          </cell>
          <cell r="E513" t="str">
            <v>Mali</v>
          </cell>
          <cell r="F513">
            <v>8375119.4500000002</v>
          </cell>
          <cell r="G513">
            <v>1900777.3899999992</v>
          </cell>
          <cell r="H513">
            <v>43465</v>
          </cell>
          <cell r="I513">
            <v>43465</v>
          </cell>
        </row>
        <row r="514">
          <cell r="B514" t="str">
            <v>MLF7AI</v>
          </cell>
          <cell r="C514" t="str">
            <v>RÉPONSE AUX BESOINS HUMANITAIRES</v>
          </cell>
          <cell r="D514" t="str">
            <v>9. Cooperación Suecia</v>
          </cell>
          <cell r="E514" t="str">
            <v>Mali</v>
          </cell>
          <cell r="F514">
            <v>633165.18999999994</v>
          </cell>
          <cell r="G514">
            <v>402024.82000000007</v>
          </cell>
          <cell r="H514">
            <v>43190</v>
          </cell>
          <cell r="I514">
            <v>43190</v>
          </cell>
        </row>
        <row r="515">
          <cell r="B515" t="str">
            <v>MWF7AB</v>
          </cell>
          <cell r="C515" t="str">
            <v>Humanitarian Relief Assistance to the asylum seekers from Mozambique, providing appropriate water, hygiene and sanitation access to the new camp in Luwani, Neno District – Malawi</v>
          </cell>
          <cell r="D515" t="str">
            <v>9. Cooperación Suecia</v>
          </cell>
          <cell r="E515" t="str">
            <v>Malawi</v>
          </cell>
          <cell r="F515">
            <v>6660.6399999999994</v>
          </cell>
          <cell r="G515">
            <v>6660.6399999999994</v>
          </cell>
          <cell r="H515">
            <v>43039</v>
          </cell>
          <cell r="I515">
            <v>43039</v>
          </cell>
          <cell r="J515" t="str">
            <v>N/A</v>
          </cell>
          <cell r="K515" t="str">
            <v>Solicitantes de asilo</v>
          </cell>
        </row>
        <row r="516">
          <cell r="B516" t="str">
            <v>MWF7AC</v>
          </cell>
          <cell r="C516" t="str">
            <v>Malawi Emergency Response (MVAC, El Niño, Floods, etc.)</v>
          </cell>
          <cell r="D516" t="str">
            <v>9. Cooperación Suecia</v>
          </cell>
          <cell r="E516" t="str">
            <v>Malawi</v>
          </cell>
          <cell r="F516">
            <v>242764.56</v>
          </cell>
          <cell r="G516">
            <v>163940.71</v>
          </cell>
          <cell r="H516">
            <v>42993</v>
          </cell>
          <cell r="I516">
            <v>42993</v>
          </cell>
          <cell r="J516" t="str">
            <v>Autoridades del distrito y WFP</v>
          </cell>
          <cell r="K516" t="str">
            <v>Población en general</v>
          </cell>
        </row>
        <row r="517">
          <cell r="B517" t="str">
            <v>MWF7AD</v>
          </cell>
          <cell r="C517" t="str">
            <v>BUILDING RELIABLE SURVEILLANCE SYSTEMS</v>
          </cell>
          <cell r="D517" t="str">
            <v>9. Cooperación Suecia</v>
          </cell>
          <cell r="E517" t="str">
            <v>Malawi</v>
          </cell>
          <cell r="F517">
            <v>521153.63</v>
          </cell>
          <cell r="G517">
            <v>464356.13</v>
          </cell>
          <cell r="H517">
            <v>43343</v>
          </cell>
          <cell r="I517">
            <v>43343</v>
          </cell>
        </row>
        <row r="518">
          <cell r="B518" t="str">
            <v>NEF7AE</v>
          </cell>
          <cell r="C518" t="str">
            <v>RRM-WASH Populations deplacees Diffa</v>
          </cell>
          <cell r="D518" t="str">
            <v>9. Cooperación Suecia</v>
          </cell>
          <cell r="E518" t="str">
            <v>Níger</v>
          </cell>
          <cell r="F518">
            <v>212528.56</v>
          </cell>
          <cell r="G518">
            <v>1551.66</v>
          </cell>
          <cell r="H518">
            <v>42704</v>
          </cell>
          <cell r="I518">
            <v>42704</v>
          </cell>
        </row>
        <row r="519">
          <cell r="B519" t="str">
            <v>NEF7AH</v>
          </cell>
          <cell r="C519" t="str">
            <v>WASH response for the population affected by the Lake Chad Basin crisis, in the region of Diffa</v>
          </cell>
          <cell r="D519" t="str">
            <v>9. Cooperación Suecia</v>
          </cell>
          <cell r="E519" t="str">
            <v>Níger</v>
          </cell>
          <cell r="F519">
            <v>531321.4</v>
          </cell>
          <cell r="G519">
            <v>224541.5500000001</v>
          </cell>
          <cell r="H519">
            <v>42825</v>
          </cell>
          <cell r="I519">
            <v>42825</v>
          </cell>
          <cell r="J519" t="str">
            <v>Demi-E</v>
          </cell>
          <cell r="K519" t="str">
            <v>Población en general</v>
          </cell>
        </row>
        <row r="520">
          <cell r="B520" t="str">
            <v>NEF7AI</v>
          </cell>
          <cell r="C520" t="str">
            <v>RÉPONSE AUX URGENCES</v>
          </cell>
          <cell r="D520" t="str">
            <v>9. Cooperación Suecia</v>
          </cell>
          <cell r="E520" t="str">
            <v>Níger</v>
          </cell>
          <cell r="F520">
            <v>527637.66</v>
          </cell>
          <cell r="G520">
            <v>297413.65000000008</v>
          </cell>
          <cell r="H520">
            <v>43190</v>
          </cell>
          <cell r="I520">
            <v>43190</v>
          </cell>
        </row>
        <row r="521">
          <cell r="B521" t="str">
            <v>PEF7AA</v>
          </cell>
          <cell r="C521" t="str">
            <v>humanitarian relief assistance to the most vulnerable flood-affected population of piura region, peru</v>
          </cell>
          <cell r="D521" t="str">
            <v>9. Cooperación Suecia</v>
          </cell>
          <cell r="E521" t="str">
            <v>Perú</v>
          </cell>
          <cell r="F521">
            <v>377837.72</v>
          </cell>
          <cell r="G521">
            <v>366210.21999999991</v>
          </cell>
          <cell r="H521">
            <v>43069</v>
          </cell>
          <cell r="I521">
            <v>43069</v>
          </cell>
          <cell r="J521" t="str">
            <v>N/A</v>
          </cell>
          <cell r="K521" t="str">
            <v>Población en general</v>
          </cell>
        </row>
        <row r="522">
          <cell r="B522" t="str">
            <v>PHF7AG</v>
          </cell>
          <cell r="C522" t="str">
            <v>URGENT HUMANITARIAN NEEDS OF VULNERABLE POPULATION AFFECTED BY NATURAL OR MANMADE DISASTERS ARE ADDRESSED THROUGH EMERGENCY INTERVENTIONS</v>
          </cell>
          <cell r="D522" t="str">
            <v>9. Cooperación Suecia</v>
          </cell>
          <cell r="E522" t="str">
            <v>Filipinas</v>
          </cell>
          <cell r="F522">
            <v>389189.47</v>
          </cell>
          <cell r="G522">
            <v>379911.09000000008</v>
          </cell>
          <cell r="H522">
            <v>43080</v>
          </cell>
          <cell r="I522">
            <v>43080</v>
          </cell>
          <cell r="J522" t="str">
            <v>N/A</v>
          </cell>
          <cell r="K522" t="str">
            <v>Población en general</v>
          </cell>
        </row>
        <row r="523">
          <cell r="B523" t="str">
            <v>PHF7AH</v>
          </cell>
          <cell r="C523" t="str">
            <v>URGENT HUMANITARIAN NEEDS OF VULNERABLE POPULATION AFFECTED BY NATURAL OR MANMADE DISASTERS ARE ADDRESSED THROUGH EMERGENCY INTERVENTIONS</v>
          </cell>
          <cell r="D523" t="str">
            <v>9. Cooperación Suecia</v>
          </cell>
          <cell r="E523" t="str">
            <v>Filipinas</v>
          </cell>
          <cell r="F523">
            <v>313679.35999999999</v>
          </cell>
          <cell r="G523">
            <v>4540.91</v>
          </cell>
          <cell r="H523">
            <v>43231</v>
          </cell>
          <cell r="I523">
            <v>43231</v>
          </cell>
        </row>
        <row r="524">
          <cell r="B524" t="str">
            <v>SYF7AB</v>
          </cell>
          <cell r="C524" t="str">
            <v>Emergency Food Aid support to conflict affected persons in Syria</v>
          </cell>
          <cell r="D524" t="str">
            <v>9. Cooperación Suecia</v>
          </cell>
          <cell r="E524" t="str">
            <v>Siria</v>
          </cell>
          <cell r="F524">
            <v>210282.83</v>
          </cell>
          <cell r="G524">
            <v>189114.27000000002</v>
          </cell>
          <cell r="H524">
            <v>43038</v>
          </cell>
          <cell r="I524">
            <v>43038</v>
          </cell>
          <cell r="J524" t="str">
            <v>ACSAD y SARC</v>
          </cell>
          <cell r="K524" t="str">
            <v>Población desplazada</v>
          </cell>
        </row>
      </sheetData>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nvoi"/>
      <sheetName val="menutreso"/>
      <sheetName val="treso"/>
      <sheetName val="dev1"/>
      <sheetName val="dev2"/>
      <sheetName val="dev3"/>
      <sheetName val="dev4"/>
      <sheetName val="dev5"/>
      <sheetName val="dev6"/>
      <sheetName val="avances"/>
      <sheetName val="ModuleMenus"/>
      <sheetName val="ModuleRecalcul"/>
      <sheetName val="Paramétrages"/>
      <sheetName val="Read me"/>
      <sheetName val="ECHO follow-up"/>
      <sheetName val="Lists"/>
      <sheetName val="Données"/>
      <sheetName val="Listas desplegables"/>
      <sheetName val="Read_me"/>
      <sheetName val="ECHO_follow-up"/>
      <sheetName val="Read_me1"/>
      <sheetName val="ECHO_follow-up1"/>
      <sheetName val="P1"/>
      <sheetName val="SUDBASE"/>
      <sheetName val="Read_me2"/>
      <sheetName val="ECHO_follow-up2"/>
      <sheetName val="Listas_desplegables"/>
      <sheetName val="Barêmes"/>
      <sheetName val="Sheet4"/>
      <sheetName val="BK3"/>
      <sheetName val="BK6"/>
      <sheetName val="F1"/>
      <sheetName val="BK4"/>
      <sheetName val="BK5"/>
      <sheetName val="BK2"/>
      <sheetName val="D2"/>
    </sheetNames>
    <sheetDataSet>
      <sheetData sheetId="0" refreshError="1">
        <row r="52">
          <cell r="A52" t="str">
            <v>JANVIER</v>
          </cell>
        </row>
        <row r="56">
          <cell r="A56" t="str">
            <v>MENSUEL</v>
          </cell>
        </row>
      </sheetData>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 sheetId="13"/>
      <sheetData sheetId="14"/>
      <sheetData sheetId="15" refreshError="1"/>
      <sheetData sheetId="16" refreshError="1"/>
      <sheetData sheetId="17" refreshError="1"/>
      <sheetData sheetId="18"/>
      <sheetData sheetId="19"/>
      <sheetData sheetId="20"/>
      <sheetData sheetId="21"/>
      <sheetData sheetId="22" refreshError="1"/>
      <sheetData sheetId="23" refreshError="1"/>
      <sheetData sheetId="24"/>
      <sheetData sheetId="25"/>
      <sheetData sheetId="26"/>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MMAIRE"/>
      <sheetName val="PARAMETRES"/>
      <sheetName val="DETAILS COUTS EXPATS"/>
      <sheetName val="PLAN FI EXPATS"/>
      <sheetName val="SYNTHESE BUD"/>
      <sheetName val="RECAP Z1"/>
      <sheetName val="D1"/>
      <sheetName val="renvoi"/>
      <sheetName val="Imputs"/>
    </sheetNames>
    <sheetDataSet>
      <sheetData sheetId="0" refreshError="1"/>
      <sheetData sheetId="1" refreshError="1">
        <row r="3">
          <cell r="C3" t="str">
            <v>PUTUMAYO</v>
          </cell>
          <cell r="AA3" t="str">
            <v>ADMIN</v>
          </cell>
        </row>
        <row r="4">
          <cell r="C4" t="str">
            <v>VALLEDUPAR</v>
          </cell>
          <cell r="AA4" t="str">
            <v>BASEREP</v>
          </cell>
        </row>
        <row r="5">
          <cell r="C5" t="str">
            <v>CORDOBA</v>
          </cell>
          <cell r="AA5" t="str">
            <v>CAPLOG</v>
          </cell>
        </row>
        <row r="6">
          <cell r="C6" t="str">
            <v>BOGOTA</v>
          </cell>
          <cell r="AA6" t="str">
            <v>DOCTOR</v>
          </cell>
        </row>
        <row r="7">
          <cell r="C7" t="str">
            <v>SUCRE</v>
          </cell>
          <cell r="AA7" t="str">
            <v>FIEDLOG</v>
          </cell>
        </row>
        <row r="8">
          <cell r="C8" t="str">
            <v>BASE 6</v>
          </cell>
          <cell r="AA8" t="str">
            <v>FS AGRI</v>
          </cell>
        </row>
        <row r="9">
          <cell r="C9" t="str">
            <v>BASE 7</v>
          </cell>
          <cell r="AA9" t="str">
            <v>FS COOR</v>
          </cell>
        </row>
        <row r="10">
          <cell r="C10" t="str">
            <v>BASE 8</v>
          </cell>
          <cell r="AA10" t="str">
            <v>FS DISTR</v>
          </cell>
        </row>
        <row r="11">
          <cell r="C11" t="str">
            <v>BASE 9</v>
          </cell>
          <cell r="AA11" t="str">
            <v>FS SOCIO</v>
          </cell>
        </row>
        <row r="12">
          <cell r="C12" t="str">
            <v>BASE 10</v>
          </cell>
          <cell r="AA12" t="str">
            <v>HABILOFF</v>
          </cell>
        </row>
        <row r="13">
          <cell r="AA13" t="str">
            <v>HEADMISS</v>
          </cell>
        </row>
        <row r="14">
          <cell r="AA14" t="str">
            <v>HEAEDUOF</v>
          </cell>
        </row>
        <row r="15">
          <cell r="AA15" t="str">
            <v>LOGADMIN</v>
          </cell>
        </row>
        <row r="16">
          <cell r="AA16" t="str">
            <v>LOGCOORD</v>
          </cell>
        </row>
        <row r="17">
          <cell r="AA17" t="str">
            <v>MEDNUTCO</v>
          </cell>
        </row>
        <row r="18">
          <cell r="AA18" t="str">
            <v>MIDWIFE</v>
          </cell>
        </row>
        <row r="19">
          <cell r="AA19" t="str">
            <v>NURSE</v>
          </cell>
        </row>
        <row r="20">
          <cell r="AA20" t="str">
            <v>NURSENUT</v>
          </cell>
        </row>
        <row r="21">
          <cell r="AA21" t="str">
            <v>NUTRITION</v>
          </cell>
        </row>
        <row r="22">
          <cell r="AA22" t="str">
            <v>PROGCOOR</v>
          </cell>
        </row>
        <row r="23">
          <cell r="AA23" t="str">
            <v>PROJCOOR</v>
          </cell>
        </row>
        <row r="24">
          <cell r="AA24" t="str">
            <v>PSYCHO</v>
          </cell>
        </row>
        <row r="25">
          <cell r="AA25" t="str">
            <v>SANEDUOF</v>
          </cell>
        </row>
        <row r="26">
          <cell r="AA26" t="str">
            <v>WSCOORD</v>
          </cell>
        </row>
        <row r="27">
          <cell r="AA27" t="str">
            <v>WSOFFIC</v>
          </cell>
        </row>
        <row r="28">
          <cell r="AA28" t="str">
            <v>ADMIN RH</v>
          </cell>
        </row>
        <row r="29">
          <cell r="AA29" t="str">
            <v>ADMINCOORD</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 PORTADA"/>
      <sheetName val="0 - S PPTO Y COBERTURA DER"/>
      <sheetName val="1 - S PPTO Y COBERTURA DEL"/>
      <sheetName val="2 - SEGUIMIENTO DE OH"/>
      <sheetName val="Resumen Delegaciones"/>
      <sheetName val="Detalle Delegaciones"/>
      <sheetName val="_control"/>
      <sheetName val="pmflist"/>
      <sheetName val="_options"/>
      <sheetName val="0_-_PORTADA"/>
      <sheetName val="0_-_S_PPTO_Y_COBERTURA_DER"/>
      <sheetName val="1_-_S_PPTO_Y_COBERTURA_DEL"/>
      <sheetName val="2_-_SEGUIMIENTO_DE_OH"/>
      <sheetName val="Resumen_Delegaciones"/>
      <sheetName val="Detalle_Delegacion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sheetData sheetId="11"/>
      <sheetData sheetId="12"/>
      <sheetData sheetId="13"/>
      <sheetData sheetId="1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LAnalytique"/>
      <sheetName val="Balance"/>
      <sheetName val="Détail postes bilan"/>
      <sheetName val="Paramètres"/>
      <sheetName val="PREPABALANCE"/>
      <sheetName val="GLAn"/>
      <sheetName val="PREPAGL"/>
      <sheetName val="Feuil3"/>
      <sheetName val="Détail_postes_bilan"/>
    </sheetNames>
    <sheetDataSet>
      <sheetData sheetId="0" refreshError="1"/>
      <sheetData sheetId="1" refreshError="1"/>
      <sheetData sheetId="2" refreshError="1"/>
      <sheetData sheetId="3">
        <row r="6">
          <cell r="Z6">
            <v>11000000</v>
          </cell>
          <cell r="AC6" t="str">
            <v>Réserves d'intervention</v>
          </cell>
          <cell r="AD6" t="str">
            <v>B01</v>
          </cell>
        </row>
        <row r="7">
          <cell r="Z7">
            <v>12000000</v>
          </cell>
          <cell r="AC7" t="str">
            <v>Excédent de gestion</v>
          </cell>
          <cell r="AD7" t="str">
            <v>B02</v>
          </cell>
        </row>
        <row r="8">
          <cell r="Z8">
            <v>15185000</v>
          </cell>
          <cell r="AC8" t="str">
            <v>Risques généraux liés à l'acitvité</v>
          </cell>
          <cell r="AD8" t="str">
            <v>B03A</v>
          </cell>
        </row>
        <row r="9">
          <cell r="Z9">
            <v>15188000</v>
          </cell>
          <cell r="AC9" t="str">
            <v>Risques liés aux compes courants intersièges</v>
          </cell>
          <cell r="AD9" t="str">
            <v>B03A</v>
          </cell>
        </row>
        <row r="10">
          <cell r="Z10">
            <v>15189000</v>
          </cell>
          <cell r="AC10" t="str">
            <v>Risques liés à l'activité du réseau International</v>
          </cell>
          <cell r="AD10" t="str">
            <v>B03A</v>
          </cell>
        </row>
        <row r="11">
          <cell r="Z11">
            <v>15700000</v>
          </cell>
          <cell r="AC11" t="str">
            <v>Renouvellement Informatique  siège</v>
          </cell>
          <cell r="AD11" t="str">
            <v>B03B</v>
          </cell>
        </row>
        <row r="12">
          <cell r="Z12">
            <v>15700100</v>
          </cell>
          <cell r="AC12" t="str">
            <v>Renouvellement Informatique  missions</v>
          </cell>
          <cell r="AD12" t="str">
            <v>B03B</v>
          </cell>
        </row>
        <row r="13">
          <cell r="Z13">
            <v>21800000</v>
          </cell>
        </row>
        <row r="14">
          <cell r="Z14">
            <v>21810000</v>
          </cell>
          <cell r="AA14" t="str">
            <v>Agencement / Installation</v>
          </cell>
          <cell r="AB14" t="str">
            <v>A01</v>
          </cell>
        </row>
        <row r="15">
          <cell r="Z15">
            <v>21831000</v>
          </cell>
          <cell r="AA15" t="str">
            <v>Matériel Informatique</v>
          </cell>
          <cell r="AB15" t="str">
            <v>A01</v>
          </cell>
        </row>
        <row r="16">
          <cell r="Z16">
            <v>21831500</v>
          </cell>
          <cell r="AA16" t="str">
            <v>Logiciels informatiques</v>
          </cell>
          <cell r="AB16" t="str">
            <v>A01</v>
          </cell>
        </row>
        <row r="17">
          <cell r="Z17">
            <v>21832000</v>
          </cell>
          <cell r="AA17" t="str">
            <v>Matériel Informatique / dons</v>
          </cell>
          <cell r="AB17" t="str">
            <v>A01</v>
          </cell>
        </row>
        <row r="18">
          <cell r="Z18">
            <v>21833000</v>
          </cell>
          <cell r="AA18" t="str">
            <v>Matériel de bureau</v>
          </cell>
          <cell r="AB18" t="str">
            <v>A01</v>
          </cell>
        </row>
        <row r="19">
          <cell r="Z19">
            <v>21834000</v>
          </cell>
          <cell r="AA19" t="str">
            <v>Matériel Vidéo</v>
          </cell>
          <cell r="AB19" t="str">
            <v>A01</v>
          </cell>
        </row>
        <row r="20">
          <cell r="Z20">
            <v>21840000</v>
          </cell>
          <cell r="AA20" t="str">
            <v>Mobilier</v>
          </cell>
          <cell r="AB20" t="str">
            <v>A01</v>
          </cell>
        </row>
        <row r="21">
          <cell r="Z21">
            <v>21890000</v>
          </cell>
          <cell r="AA21" t="str">
            <v>Matériel de transport (terrain)</v>
          </cell>
          <cell r="AB21" t="str">
            <v>A02</v>
          </cell>
        </row>
        <row r="22">
          <cell r="Z22">
            <v>21891000</v>
          </cell>
          <cell r="AA22" t="str">
            <v>Matériel radio et comunication (terrain)</v>
          </cell>
          <cell r="AB22" t="str">
            <v>A02</v>
          </cell>
        </row>
        <row r="23">
          <cell r="Z23">
            <v>26110000</v>
          </cell>
          <cell r="AA23" t="str">
            <v>Caution Accion contral el Hambe</v>
          </cell>
          <cell r="AB23" t="str">
            <v>A03</v>
          </cell>
        </row>
        <row r="24">
          <cell r="Z24">
            <v>27550000</v>
          </cell>
          <cell r="AA24" t="str">
            <v>Cautionnements</v>
          </cell>
          <cell r="AB24" t="str">
            <v>A03</v>
          </cell>
        </row>
        <row r="25">
          <cell r="Z25">
            <v>28180000</v>
          </cell>
        </row>
        <row r="26">
          <cell r="Z26">
            <v>28181000</v>
          </cell>
          <cell r="AC26" t="str">
            <v>Amort. Agencement / Installation</v>
          </cell>
          <cell r="AD26" t="str">
            <v>A04</v>
          </cell>
        </row>
        <row r="27">
          <cell r="Z27">
            <v>28183100</v>
          </cell>
          <cell r="AC27" t="str">
            <v>Amort. Matériel Informatique</v>
          </cell>
          <cell r="AD27" t="str">
            <v>A04</v>
          </cell>
        </row>
        <row r="28">
          <cell r="Z28">
            <v>28183200</v>
          </cell>
          <cell r="AC28" t="str">
            <v>Amort. Logiciels informatiques</v>
          </cell>
          <cell r="AD28" t="str">
            <v>A04</v>
          </cell>
        </row>
        <row r="29">
          <cell r="Z29">
            <v>28183300</v>
          </cell>
          <cell r="AC29" t="str">
            <v>Amort. Matériel Informatique / dons</v>
          </cell>
          <cell r="AD29" t="str">
            <v>A04</v>
          </cell>
        </row>
        <row r="30">
          <cell r="Z30">
            <v>28183400</v>
          </cell>
          <cell r="AC30" t="str">
            <v>Amort. Matériel de bureau</v>
          </cell>
          <cell r="AD30" t="str">
            <v>A04</v>
          </cell>
        </row>
        <row r="31">
          <cell r="Z31">
            <v>28184000</v>
          </cell>
          <cell r="AC31" t="str">
            <v>Amort. Matériel Vidéo</v>
          </cell>
          <cell r="AD31" t="str">
            <v>A04</v>
          </cell>
        </row>
        <row r="32">
          <cell r="Z32">
            <v>28184100</v>
          </cell>
          <cell r="AC32" t="str">
            <v>Amort. Mobilier</v>
          </cell>
          <cell r="AD32" t="str">
            <v>A04</v>
          </cell>
        </row>
        <row r="33">
          <cell r="Z33">
            <v>28190000</v>
          </cell>
          <cell r="AC33" t="str">
            <v>Amort. Matériel de transport (terrain)</v>
          </cell>
          <cell r="AD33" t="str">
            <v>A05</v>
          </cell>
        </row>
        <row r="34">
          <cell r="Z34">
            <v>28191000</v>
          </cell>
          <cell r="AC34" t="str">
            <v>Amort. Matériel radio et comunication (terrain)</v>
          </cell>
          <cell r="AD34" t="str">
            <v>A05</v>
          </cell>
        </row>
        <row r="35">
          <cell r="Z35">
            <v>37100100</v>
          </cell>
          <cell r="AA35" t="str">
            <v>Stock</v>
          </cell>
          <cell r="AB35" t="str">
            <v>A07</v>
          </cell>
        </row>
        <row r="36">
          <cell r="Z36">
            <v>40100000</v>
          </cell>
          <cell r="AA36" t="str">
            <v>Autres créances</v>
          </cell>
          <cell r="AB36" t="str">
            <v>A09</v>
          </cell>
          <cell r="AC36" t="str">
            <v>Dettes Fournisseurs</v>
          </cell>
          <cell r="AD36" t="str">
            <v>B06</v>
          </cell>
        </row>
        <row r="37">
          <cell r="Z37">
            <v>40300100</v>
          </cell>
          <cell r="AC37" t="str">
            <v>Dettes Fournisseurs</v>
          </cell>
          <cell r="AD37" t="str">
            <v>B06</v>
          </cell>
        </row>
        <row r="38">
          <cell r="Z38">
            <v>40300200</v>
          </cell>
          <cell r="AC38" t="str">
            <v>Dettes Fournisseurs</v>
          </cell>
          <cell r="AD38" t="str">
            <v>B06</v>
          </cell>
        </row>
        <row r="39">
          <cell r="Z39">
            <v>40300300</v>
          </cell>
          <cell r="AC39" t="str">
            <v>Dettes Fournisseurs</v>
          </cell>
          <cell r="AD39" t="str">
            <v>B06</v>
          </cell>
        </row>
        <row r="40">
          <cell r="Z40">
            <v>40300400</v>
          </cell>
          <cell r="AC40" t="str">
            <v>Dettes Fournisseurs</v>
          </cell>
          <cell r="AD40" t="str">
            <v>B06</v>
          </cell>
        </row>
        <row r="41">
          <cell r="Z41">
            <v>40300500</v>
          </cell>
          <cell r="AC41" t="str">
            <v>Dettes Fournisseurs</v>
          </cell>
          <cell r="AD41" t="str">
            <v>B06</v>
          </cell>
        </row>
        <row r="42">
          <cell r="Z42">
            <v>40300600</v>
          </cell>
          <cell r="AC42" t="str">
            <v>Dettes Fournisseurs</v>
          </cell>
          <cell r="AD42" t="str">
            <v>B06</v>
          </cell>
        </row>
        <row r="43">
          <cell r="Z43">
            <v>40300700</v>
          </cell>
          <cell r="AC43" t="str">
            <v>Dettes Fournisseurs</v>
          </cell>
          <cell r="AD43" t="str">
            <v>B06</v>
          </cell>
        </row>
        <row r="44">
          <cell r="Z44">
            <v>40300800</v>
          </cell>
          <cell r="AC44" t="str">
            <v>Dettes Fournisseurs</v>
          </cell>
          <cell r="AD44" t="str">
            <v>B06</v>
          </cell>
        </row>
        <row r="45">
          <cell r="Z45">
            <v>40300900</v>
          </cell>
          <cell r="AC45" t="str">
            <v>Dettes Fournisseurs</v>
          </cell>
          <cell r="AD45" t="str">
            <v>B06</v>
          </cell>
        </row>
        <row r="46">
          <cell r="Z46">
            <v>40301000</v>
          </cell>
          <cell r="AC46" t="str">
            <v>Dettes Fournisseurs</v>
          </cell>
          <cell r="AD46" t="str">
            <v>B06</v>
          </cell>
        </row>
        <row r="47">
          <cell r="Z47">
            <v>40301100</v>
          </cell>
          <cell r="AC47" t="str">
            <v>Dettes Fournisseurs</v>
          </cell>
          <cell r="AD47" t="str">
            <v>B06</v>
          </cell>
        </row>
        <row r="48">
          <cell r="Z48">
            <v>40301200</v>
          </cell>
          <cell r="AA48" t="str">
            <v>Dettes Fournisseurs</v>
          </cell>
          <cell r="AB48" t="str">
            <v>B06</v>
          </cell>
          <cell r="AC48" t="str">
            <v>Dettes Fournisseurs</v>
          </cell>
          <cell r="AD48" t="str">
            <v>B06</v>
          </cell>
        </row>
        <row r="49">
          <cell r="Z49">
            <v>40820000</v>
          </cell>
          <cell r="AC49" t="str">
            <v>Factures non parvenues</v>
          </cell>
          <cell r="AD49" t="str">
            <v>B06</v>
          </cell>
        </row>
        <row r="50">
          <cell r="Z50">
            <v>40830000</v>
          </cell>
          <cell r="AC50" t="str">
            <v>Factures non parvenues</v>
          </cell>
          <cell r="AD50" t="str">
            <v>B06</v>
          </cell>
        </row>
        <row r="51">
          <cell r="Z51">
            <v>40840000</v>
          </cell>
          <cell r="AC51" t="str">
            <v>Factures non parvenues</v>
          </cell>
          <cell r="AD51" t="str">
            <v>B06</v>
          </cell>
        </row>
        <row r="52">
          <cell r="Z52">
            <v>40910000</v>
          </cell>
          <cell r="AA52" t="str">
            <v>Autres créances</v>
          </cell>
          <cell r="AB52" t="str">
            <v>A09</v>
          </cell>
        </row>
        <row r="53">
          <cell r="Z53">
            <v>40980000</v>
          </cell>
          <cell r="AA53" t="str">
            <v>Autres créances</v>
          </cell>
          <cell r="AB53" t="str">
            <v>A09</v>
          </cell>
        </row>
        <row r="54">
          <cell r="Z54">
            <v>40999900</v>
          </cell>
        </row>
        <row r="55">
          <cell r="Z55">
            <v>42100100</v>
          </cell>
          <cell r="AA55" t="str">
            <v>Autres créances</v>
          </cell>
          <cell r="AB55" t="str">
            <v>A09</v>
          </cell>
          <cell r="AC55" t="str">
            <v>Autres dettes</v>
          </cell>
          <cell r="AD55" t="str">
            <v>B08</v>
          </cell>
        </row>
        <row r="56">
          <cell r="Z56">
            <v>42100200</v>
          </cell>
          <cell r="AA56" t="str">
            <v>Autres créances</v>
          </cell>
          <cell r="AB56" t="str">
            <v>A09</v>
          </cell>
          <cell r="AC56" t="str">
            <v>Autres dettes</v>
          </cell>
          <cell r="AD56" t="str">
            <v>B08</v>
          </cell>
        </row>
        <row r="57">
          <cell r="Z57">
            <v>42100300</v>
          </cell>
          <cell r="AA57" t="str">
            <v>Autres créances</v>
          </cell>
          <cell r="AB57" t="str">
            <v>A09</v>
          </cell>
          <cell r="AC57" t="str">
            <v>Autres dettes</v>
          </cell>
          <cell r="AD57" t="str">
            <v>B08</v>
          </cell>
        </row>
        <row r="58">
          <cell r="Z58">
            <v>42100400</v>
          </cell>
          <cell r="AA58" t="str">
            <v>Autres créances</v>
          </cell>
          <cell r="AB58" t="str">
            <v>A09</v>
          </cell>
          <cell r="AC58" t="str">
            <v>Autres dettes</v>
          </cell>
          <cell r="AD58" t="str">
            <v>B08</v>
          </cell>
        </row>
        <row r="59">
          <cell r="Z59">
            <v>42100500</v>
          </cell>
          <cell r="AA59" t="str">
            <v>Autres créances</v>
          </cell>
          <cell r="AB59" t="str">
            <v>A09</v>
          </cell>
          <cell r="AC59" t="str">
            <v>Autres dettes</v>
          </cell>
          <cell r="AD59" t="str">
            <v>B08</v>
          </cell>
        </row>
        <row r="60">
          <cell r="Z60">
            <v>42100600</v>
          </cell>
          <cell r="AA60" t="str">
            <v>Autres créances</v>
          </cell>
          <cell r="AB60" t="str">
            <v>A09</v>
          </cell>
          <cell r="AC60" t="str">
            <v>Autres dettes</v>
          </cell>
          <cell r="AD60" t="str">
            <v>B08</v>
          </cell>
        </row>
        <row r="61">
          <cell r="Z61">
            <v>42100700</v>
          </cell>
          <cell r="AA61" t="str">
            <v>Autres créances</v>
          </cell>
          <cell r="AB61" t="str">
            <v>A09</v>
          </cell>
          <cell r="AC61" t="str">
            <v>Autres dettes</v>
          </cell>
          <cell r="AD61" t="str">
            <v>B08</v>
          </cell>
        </row>
        <row r="62">
          <cell r="Z62">
            <v>42100800</v>
          </cell>
          <cell r="AA62" t="str">
            <v>Autres créances</v>
          </cell>
          <cell r="AB62" t="str">
            <v>A09</v>
          </cell>
          <cell r="AC62" t="str">
            <v>Autres dettes</v>
          </cell>
          <cell r="AD62" t="str">
            <v>B08</v>
          </cell>
        </row>
        <row r="63">
          <cell r="Z63">
            <v>42100900</v>
          </cell>
          <cell r="AA63" t="str">
            <v>Autres créances</v>
          </cell>
          <cell r="AB63" t="str">
            <v>A09</v>
          </cell>
          <cell r="AC63" t="str">
            <v>Autres dettes</v>
          </cell>
          <cell r="AD63" t="str">
            <v>B08</v>
          </cell>
        </row>
        <row r="64">
          <cell r="Z64">
            <v>42101000</v>
          </cell>
          <cell r="AA64" t="str">
            <v>Autres créances</v>
          </cell>
          <cell r="AB64" t="str">
            <v>A09</v>
          </cell>
          <cell r="AC64" t="str">
            <v>Autres dettes</v>
          </cell>
          <cell r="AD64" t="str">
            <v>B08</v>
          </cell>
        </row>
        <row r="65">
          <cell r="Z65">
            <v>42101100</v>
          </cell>
          <cell r="AA65" t="str">
            <v>Autres créances</v>
          </cell>
          <cell r="AB65" t="str">
            <v>A09</v>
          </cell>
          <cell r="AC65" t="str">
            <v>Autres dettes</v>
          </cell>
          <cell r="AD65" t="str">
            <v>B08</v>
          </cell>
        </row>
        <row r="66">
          <cell r="Z66">
            <v>42101200</v>
          </cell>
          <cell r="AA66" t="str">
            <v>Autres créances</v>
          </cell>
          <cell r="AB66" t="str">
            <v>A09</v>
          </cell>
          <cell r="AC66" t="str">
            <v>Autres dettes</v>
          </cell>
          <cell r="AD66" t="str">
            <v>B08</v>
          </cell>
        </row>
        <row r="67">
          <cell r="Z67">
            <v>42200000</v>
          </cell>
          <cell r="AA67" t="str">
            <v>Autres créances</v>
          </cell>
          <cell r="AB67" t="str">
            <v>A09</v>
          </cell>
          <cell r="AC67" t="str">
            <v>Indemnités expatriés dues</v>
          </cell>
          <cell r="AD67" t="str">
            <v>B07</v>
          </cell>
        </row>
        <row r="68">
          <cell r="Z68">
            <v>42500000</v>
          </cell>
          <cell r="AA68" t="str">
            <v>Autres créances</v>
          </cell>
          <cell r="AB68" t="str">
            <v>A09</v>
          </cell>
          <cell r="AC68" t="str">
            <v>Autres dettes</v>
          </cell>
          <cell r="AD68" t="str">
            <v>B08</v>
          </cell>
        </row>
        <row r="69">
          <cell r="Z69">
            <v>42500100</v>
          </cell>
          <cell r="AA69" t="str">
            <v>Autres créances</v>
          </cell>
          <cell r="AB69" t="str">
            <v>A09</v>
          </cell>
          <cell r="AC69" t="str">
            <v>Autres dettes</v>
          </cell>
          <cell r="AD69" t="str">
            <v>B08</v>
          </cell>
        </row>
        <row r="70">
          <cell r="Z70">
            <v>42500600</v>
          </cell>
          <cell r="AA70" t="str">
            <v>Autres créances</v>
          </cell>
          <cell r="AB70" t="str">
            <v>A09</v>
          </cell>
          <cell r="AC70" t="str">
            <v>Autres dettes</v>
          </cell>
          <cell r="AD70" t="str">
            <v>B08</v>
          </cell>
        </row>
        <row r="71">
          <cell r="Z71">
            <v>42500700</v>
          </cell>
          <cell r="AA71" t="str">
            <v>Autres créances</v>
          </cell>
          <cell r="AB71" t="str">
            <v>A09</v>
          </cell>
          <cell r="AC71" t="str">
            <v>Autres dettes</v>
          </cell>
          <cell r="AD71" t="str">
            <v>B08</v>
          </cell>
        </row>
        <row r="72">
          <cell r="Z72">
            <v>42501200</v>
          </cell>
          <cell r="AA72" t="str">
            <v>Autres créances</v>
          </cell>
          <cell r="AB72" t="str">
            <v>A09</v>
          </cell>
          <cell r="AC72" t="str">
            <v>Autres dettes</v>
          </cell>
          <cell r="AD72" t="str">
            <v>B08</v>
          </cell>
        </row>
        <row r="73">
          <cell r="Z73">
            <v>42501400</v>
          </cell>
          <cell r="AA73" t="str">
            <v>Autres créances</v>
          </cell>
          <cell r="AB73" t="str">
            <v>A09</v>
          </cell>
          <cell r="AC73" t="str">
            <v>Autres dettes</v>
          </cell>
          <cell r="AD73" t="str">
            <v>B08</v>
          </cell>
        </row>
        <row r="74">
          <cell r="Z74">
            <v>42501600</v>
          </cell>
          <cell r="AA74" t="str">
            <v>Autres créances</v>
          </cell>
          <cell r="AB74" t="str">
            <v>A09</v>
          </cell>
          <cell r="AC74" t="str">
            <v>Autres dettes</v>
          </cell>
          <cell r="AD74" t="str">
            <v>B08</v>
          </cell>
        </row>
        <row r="75">
          <cell r="Z75">
            <v>42501800</v>
          </cell>
          <cell r="AA75" t="str">
            <v>Autres créances</v>
          </cell>
          <cell r="AB75" t="str">
            <v>A09</v>
          </cell>
          <cell r="AC75" t="str">
            <v>Autres dettes</v>
          </cell>
          <cell r="AD75" t="str">
            <v>B08</v>
          </cell>
        </row>
        <row r="76">
          <cell r="Z76">
            <v>42502400</v>
          </cell>
          <cell r="AA76" t="str">
            <v>Autres créances</v>
          </cell>
          <cell r="AB76" t="str">
            <v>A09</v>
          </cell>
          <cell r="AC76" t="str">
            <v>Autres dettes</v>
          </cell>
          <cell r="AD76" t="str">
            <v>B08</v>
          </cell>
        </row>
        <row r="77">
          <cell r="Z77">
            <v>42502500</v>
          </cell>
          <cell r="AA77" t="str">
            <v>Autres créances</v>
          </cell>
          <cell r="AB77" t="str">
            <v>A09</v>
          </cell>
          <cell r="AC77" t="str">
            <v>Autres dettes</v>
          </cell>
          <cell r="AD77" t="str">
            <v>B08</v>
          </cell>
        </row>
        <row r="78">
          <cell r="Z78">
            <v>42502900</v>
          </cell>
          <cell r="AA78" t="str">
            <v>Autres créances</v>
          </cell>
          <cell r="AB78" t="str">
            <v>A09</v>
          </cell>
          <cell r="AC78" t="str">
            <v>Autres dettes</v>
          </cell>
          <cell r="AD78" t="str">
            <v>B08</v>
          </cell>
        </row>
        <row r="79">
          <cell r="Z79">
            <v>42503300</v>
          </cell>
          <cell r="AA79" t="str">
            <v>Autres créances</v>
          </cell>
          <cell r="AB79" t="str">
            <v>A09</v>
          </cell>
          <cell r="AC79" t="str">
            <v>Autres dettes</v>
          </cell>
          <cell r="AD79" t="str">
            <v>B08</v>
          </cell>
        </row>
        <row r="80">
          <cell r="Z80">
            <v>42503700</v>
          </cell>
          <cell r="AA80" t="str">
            <v>Autres créances</v>
          </cell>
          <cell r="AB80" t="str">
            <v>A09</v>
          </cell>
          <cell r="AC80" t="str">
            <v>Autres dettes</v>
          </cell>
          <cell r="AD80" t="str">
            <v>B08</v>
          </cell>
        </row>
        <row r="81">
          <cell r="Z81">
            <v>42504000</v>
          </cell>
          <cell r="AA81" t="str">
            <v>Autres créances</v>
          </cell>
          <cell r="AB81" t="str">
            <v>A09</v>
          </cell>
          <cell r="AC81" t="str">
            <v>Autres dettes</v>
          </cell>
          <cell r="AD81" t="str">
            <v>B08</v>
          </cell>
        </row>
        <row r="82">
          <cell r="Z82">
            <v>42504100</v>
          </cell>
          <cell r="AA82" t="str">
            <v>Autres créances</v>
          </cell>
          <cell r="AB82" t="str">
            <v>A09</v>
          </cell>
          <cell r="AC82" t="str">
            <v>Autres dettes</v>
          </cell>
          <cell r="AD82" t="str">
            <v>B08</v>
          </cell>
        </row>
        <row r="83">
          <cell r="Z83">
            <v>42504400</v>
          </cell>
          <cell r="AA83" t="str">
            <v>Autres créances</v>
          </cell>
          <cell r="AB83" t="str">
            <v>A09</v>
          </cell>
          <cell r="AC83" t="str">
            <v>Autres dettes</v>
          </cell>
          <cell r="AD83" t="str">
            <v>B08</v>
          </cell>
        </row>
        <row r="84">
          <cell r="Z84">
            <v>42504900</v>
          </cell>
          <cell r="AA84" t="str">
            <v>Autres créances</v>
          </cell>
          <cell r="AB84" t="str">
            <v>A09</v>
          </cell>
          <cell r="AC84" t="str">
            <v>Autres dettes</v>
          </cell>
          <cell r="AD84" t="str">
            <v>B08</v>
          </cell>
        </row>
        <row r="85">
          <cell r="Z85">
            <v>42505300</v>
          </cell>
          <cell r="AA85" t="str">
            <v>Autres créances</v>
          </cell>
          <cell r="AB85" t="str">
            <v>A09</v>
          </cell>
          <cell r="AC85" t="str">
            <v>Autres dettes</v>
          </cell>
          <cell r="AD85" t="str">
            <v>B08</v>
          </cell>
        </row>
        <row r="86">
          <cell r="Z86">
            <v>42505500</v>
          </cell>
          <cell r="AA86" t="str">
            <v>Autres créances</v>
          </cell>
          <cell r="AB86" t="str">
            <v>A09</v>
          </cell>
          <cell r="AC86" t="str">
            <v>Autres dettes</v>
          </cell>
          <cell r="AD86" t="str">
            <v>B08</v>
          </cell>
        </row>
        <row r="87">
          <cell r="Z87">
            <v>42505600</v>
          </cell>
          <cell r="AA87" t="str">
            <v>Autres créances</v>
          </cell>
          <cell r="AB87" t="str">
            <v>A09</v>
          </cell>
          <cell r="AC87" t="str">
            <v>Autres dettes</v>
          </cell>
          <cell r="AD87" t="str">
            <v>B08</v>
          </cell>
        </row>
        <row r="88">
          <cell r="Z88">
            <v>42505800</v>
          </cell>
          <cell r="AA88" t="str">
            <v>Autres créances</v>
          </cell>
          <cell r="AB88" t="str">
            <v>A09</v>
          </cell>
          <cell r="AC88" t="str">
            <v>Autres dettes</v>
          </cell>
          <cell r="AD88" t="str">
            <v>B08</v>
          </cell>
        </row>
        <row r="89">
          <cell r="Z89">
            <v>42505900</v>
          </cell>
          <cell r="AA89" t="str">
            <v>Autres créances</v>
          </cell>
          <cell r="AB89" t="str">
            <v>A09</v>
          </cell>
          <cell r="AC89" t="str">
            <v>Autres dettes</v>
          </cell>
          <cell r="AD89" t="str">
            <v>B08</v>
          </cell>
        </row>
        <row r="90">
          <cell r="Z90">
            <v>42506000</v>
          </cell>
          <cell r="AA90" t="str">
            <v>Autres créances</v>
          </cell>
          <cell r="AB90" t="str">
            <v>A09</v>
          </cell>
          <cell r="AC90" t="str">
            <v>Autres dettes</v>
          </cell>
          <cell r="AD90" t="str">
            <v>B08</v>
          </cell>
        </row>
        <row r="91">
          <cell r="Z91">
            <v>42506800</v>
          </cell>
          <cell r="AA91" t="str">
            <v>Autres créances</v>
          </cell>
          <cell r="AB91" t="str">
            <v>A09</v>
          </cell>
          <cell r="AC91" t="str">
            <v>Autres dettes</v>
          </cell>
          <cell r="AD91" t="str">
            <v>B08</v>
          </cell>
        </row>
        <row r="92">
          <cell r="Z92">
            <v>42506900</v>
          </cell>
          <cell r="AA92" t="str">
            <v>Autres créances</v>
          </cell>
          <cell r="AB92" t="str">
            <v>A09</v>
          </cell>
          <cell r="AC92" t="str">
            <v>Autres dettes</v>
          </cell>
          <cell r="AD92" t="str">
            <v>B08</v>
          </cell>
        </row>
        <row r="93">
          <cell r="Z93">
            <v>42507000</v>
          </cell>
          <cell r="AA93" t="str">
            <v>Autres créances</v>
          </cell>
          <cell r="AB93" t="str">
            <v>A09</v>
          </cell>
          <cell r="AC93" t="str">
            <v>Autres dettes</v>
          </cell>
          <cell r="AD93" t="str">
            <v>B08</v>
          </cell>
        </row>
        <row r="94">
          <cell r="Z94">
            <v>42507100</v>
          </cell>
          <cell r="AA94" t="str">
            <v>Autres créances</v>
          </cell>
          <cell r="AB94" t="str">
            <v>A09</v>
          </cell>
          <cell r="AC94" t="str">
            <v>Autres dettes</v>
          </cell>
          <cell r="AD94" t="str">
            <v>B08</v>
          </cell>
        </row>
        <row r="95">
          <cell r="Z95">
            <v>42820000</v>
          </cell>
          <cell r="AC95" t="str">
            <v>Provision Congés payés</v>
          </cell>
          <cell r="AD95" t="str">
            <v>B07</v>
          </cell>
        </row>
        <row r="96">
          <cell r="Z96">
            <v>43002300</v>
          </cell>
          <cell r="AC96" t="str">
            <v>Organismes Sociaux</v>
          </cell>
          <cell r="AD96" t="str">
            <v>B07</v>
          </cell>
        </row>
        <row r="97">
          <cell r="Z97">
            <v>43100000</v>
          </cell>
          <cell r="AC97" t="str">
            <v>Organismes Sociaux</v>
          </cell>
          <cell r="AD97" t="str">
            <v>B07</v>
          </cell>
        </row>
        <row r="98">
          <cell r="Z98">
            <v>43200000</v>
          </cell>
          <cell r="AC98" t="str">
            <v>Organismes Sociaux</v>
          </cell>
          <cell r="AD98" t="str">
            <v>B07</v>
          </cell>
        </row>
        <row r="99">
          <cell r="Z99">
            <v>43300000</v>
          </cell>
          <cell r="AC99" t="str">
            <v>Organismes Sociaux</v>
          </cell>
          <cell r="AD99" t="str">
            <v>B07</v>
          </cell>
        </row>
        <row r="100">
          <cell r="Z100">
            <v>43400000</v>
          </cell>
          <cell r="AC100" t="str">
            <v>Organismes Sociaux</v>
          </cell>
          <cell r="AD100" t="str">
            <v>B07</v>
          </cell>
        </row>
        <row r="101">
          <cell r="Z101">
            <v>43500000</v>
          </cell>
          <cell r="AC101" t="str">
            <v>Organismes Sociaux</v>
          </cell>
          <cell r="AD101" t="str">
            <v>B07</v>
          </cell>
        </row>
        <row r="102">
          <cell r="Z102">
            <v>43600000</v>
          </cell>
          <cell r="AC102" t="str">
            <v>Organismes Sociaux</v>
          </cell>
          <cell r="AD102" t="str">
            <v>B07</v>
          </cell>
        </row>
        <row r="103">
          <cell r="Z103">
            <v>43860000</v>
          </cell>
          <cell r="AC103" t="str">
            <v>Organismes Sociaux</v>
          </cell>
          <cell r="AD103" t="str">
            <v>B07</v>
          </cell>
        </row>
        <row r="104">
          <cell r="Z104">
            <v>43870000</v>
          </cell>
          <cell r="AC104" t="str">
            <v>Organismes Sociaux</v>
          </cell>
          <cell r="AD104" t="str">
            <v>B08</v>
          </cell>
        </row>
        <row r="105">
          <cell r="Z105">
            <v>44100000</v>
          </cell>
          <cell r="AC105" t="str">
            <v>Trésor Public</v>
          </cell>
          <cell r="AD105" t="str">
            <v>B07</v>
          </cell>
        </row>
        <row r="106">
          <cell r="Z106">
            <v>44730000</v>
          </cell>
          <cell r="AC106" t="str">
            <v>Trésor Public</v>
          </cell>
          <cell r="AD106" t="str">
            <v>B07</v>
          </cell>
        </row>
        <row r="107">
          <cell r="Z107">
            <v>44740000</v>
          </cell>
          <cell r="AA107" t="str">
            <v>Autres créances</v>
          </cell>
          <cell r="AB107" t="str">
            <v>A09</v>
          </cell>
          <cell r="AC107" t="str">
            <v>Trésor Public</v>
          </cell>
          <cell r="AD107" t="str">
            <v>B07</v>
          </cell>
        </row>
        <row r="108">
          <cell r="Z108">
            <v>44750000</v>
          </cell>
          <cell r="AC108" t="str">
            <v>Trésor Public</v>
          </cell>
          <cell r="AD108" t="str">
            <v>B07</v>
          </cell>
        </row>
        <row r="109">
          <cell r="Z109">
            <v>44860000</v>
          </cell>
          <cell r="AC109" t="str">
            <v>Trésor Public</v>
          </cell>
          <cell r="AD109" t="str">
            <v>B07</v>
          </cell>
        </row>
        <row r="110">
          <cell r="Z110">
            <v>45000200</v>
          </cell>
          <cell r="AA110" t="str">
            <v>Autres créances</v>
          </cell>
          <cell r="AB110" t="str">
            <v>A09</v>
          </cell>
          <cell r="AC110" t="str">
            <v>Autres dettes</v>
          </cell>
          <cell r="AD110" t="str">
            <v>B08</v>
          </cell>
        </row>
        <row r="111">
          <cell r="Z111">
            <v>45000300</v>
          </cell>
          <cell r="AA111" t="str">
            <v>Autres créances</v>
          </cell>
          <cell r="AB111" t="str">
            <v>A09</v>
          </cell>
          <cell r="AC111" t="str">
            <v>Autres dettes</v>
          </cell>
          <cell r="AD111" t="str">
            <v>B08</v>
          </cell>
        </row>
        <row r="112">
          <cell r="Z112">
            <v>45000400</v>
          </cell>
          <cell r="AA112" t="str">
            <v>Autres créances</v>
          </cell>
          <cell r="AB112" t="str">
            <v>A09</v>
          </cell>
          <cell r="AC112" t="str">
            <v>Autres dettes</v>
          </cell>
          <cell r="AD112" t="str">
            <v>B08</v>
          </cell>
        </row>
        <row r="113">
          <cell r="Z113">
            <v>45000500</v>
          </cell>
          <cell r="AA113" t="str">
            <v>Autres créances</v>
          </cell>
          <cell r="AB113" t="str">
            <v>A09</v>
          </cell>
          <cell r="AC113" t="str">
            <v>Autres dettes</v>
          </cell>
          <cell r="AD113" t="str">
            <v>B08</v>
          </cell>
        </row>
        <row r="114">
          <cell r="Z114">
            <v>45000600</v>
          </cell>
          <cell r="AA114" t="str">
            <v>Autres créances</v>
          </cell>
          <cell r="AB114" t="str">
            <v>A09</v>
          </cell>
          <cell r="AC114" t="str">
            <v>Autres dettes</v>
          </cell>
          <cell r="AD114" t="str">
            <v>B08</v>
          </cell>
        </row>
        <row r="115">
          <cell r="Z115">
            <v>45000700</v>
          </cell>
          <cell r="AA115" t="str">
            <v>Autres créances</v>
          </cell>
          <cell r="AB115" t="str">
            <v>A09</v>
          </cell>
          <cell r="AC115" t="str">
            <v>Autres dettes</v>
          </cell>
          <cell r="AD115" t="str">
            <v>B08</v>
          </cell>
        </row>
        <row r="116">
          <cell r="Z116">
            <v>45000800</v>
          </cell>
          <cell r="AA116" t="str">
            <v>Autres créances</v>
          </cell>
          <cell r="AB116" t="str">
            <v>A09</v>
          </cell>
          <cell r="AC116" t="str">
            <v>Autres dettes</v>
          </cell>
          <cell r="AD116" t="str">
            <v>B08</v>
          </cell>
        </row>
        <row r="117">
          <cell r="Z117">
            <v>45000900</v>
          </cell>
          <cell r="AA117" t="str">
            <v>Autres créances</v>
          </cell>
          <cell r="AB117" t="str">
            <v>A09</v>
          </cell>
          <cell r="AC117" t="str">
            <v>Autres dettes</v>
          </cell>
          <cell r="AD117" t="str">
            <v>B08</v>
          </cell>
        </row>
        <row r="118">
          <cell r="Z118">
            <v>45001100</v>
          </cell>
          <cell r="AA118" t="str">
            <v>Autres créances</v>
          </cell>
          <cell r="AB118" t="str">
            <v>A09</v>
          </cell>
          <cell r="AC118" t="str">
            <v>Autres dettes</v>
          </cell>
          <cell r="AD118" t="str">
            <v>B08</v>
          </cell>
        </row>
        <row r="119">
          <cell r="Z119">
            <v>45001200</v>
          </cell>
          <cell r="AA119" t="str">
            <v>Autres créances</v>
          </cell>
          <cell r="AB119" t="str">
            <v>A09</v>
          </cell>
          <cell r="AC119" t="str">
            <v>Autres dettes</v>
          </cell>
          <cell r="AD119" t="str">
            <v>B08</v>
          </cell>
        </row>
        <row r="120">
          <cell r="Z120">
            <v>45100100</v>
          </cell>
          <cell r="AA120" t="str">
            <v>Dette Accion contra el Hambre</v>
          </cell>
          <cell r="AB120" t="str">
            <v>B09</v>
          </cell>
          <cell r="AC120" t="str">
            <v>Dette Accion contra el Hambre</v>
          </cell>
          <cell r="AD120" t="str">
            <v>B09</v>
          </cell>
        </row>
        <row r="121">
          <cell r="Z121">
            <v>45100200</v>
          </cell>
          <cell r="AA121" t="str">
            <v>Dette Accion contra el Hambre</v>
          </cell>
          <cell r="AB121" t="str">
            <v>B09</v>
          </cell>
          <cell r="AC121" t="str">
            <v>Dette Accion contra el Hambre</v>
          </cell>
          <cell r="AD121" t="str">
            <v>B09</v>
          </cell>
        </row>
        <row r="122">
          <cell r="Z122">
            <v>45100300</v>
          </cell>
          <cell r="AA122" t="str">
            <v>Dette Accion contra el Hambre</v>
          </cell>
          <cell r="AB122" t="str">
            <v>B09</v>
          </cell>
          <cell r="AC122" t="str">
            <v>Dette Accion contra el Hambre</v>
          </cell>
          <cell r="AD122" t="str">
            <v>B09</v>
          </cell>
        </row>
        <row r="123">
          <cell r="Z123">
            <v>45100400</v>
          </cell>
          <cell r="AA123" t="str">
            <v>Dette Accion contra el Hambre</v>
          </cell>
          <cell r="AB123" t="str">
            <v>B09</v>
          </cell>
          <cell r="AC123" t="str">
            <v>Dette Accion contra el Hambre</v>
          </cell>
          <cell r="AD123" t="str">
            <v>B09</v>
          </cell>
        </row>
        <row r="124">
          <cell r="Z124">
            <v>45100500</v>
          </cell>
          <cell r="AA124" t="str">
            <v>Dette Accion contra el Hambre</v>
          </cell>
          <cell r="AB124" t="str">
            <v>B09</v>
          </cell>
          <cell r="AC124" t="str">
            <v>Dette Accion contra el Hambre</v>
          </cell>
          <cell r="AD124" t="str">
            <v>B09</v>
          </cell>
        </row>
        <row r="125">
          <cell r="Z125">
            <v>45101900</v>
          </cell>
          <cell r="AA125" t="str">
            <v>Dette Accion contra el Hambre</v>
          </cell>
          <cell r="AB125" t="str">
            <v>B09</v>
          </cell>
          <cell r="AC125" t="str">
            <v>Dette Accion contra el Hambre</v>
          </cell>
          <cell r="AD125" t="str">
            <v>B09</v>
          </cell>
        </row>
        <row r="126">
          <cell r="Z126">
            <v>45106560</v>
          </cell>
          <cell r="AA126" t="str">
            <v>Dette Accion contra el Hambre</v>
          </cell>
          <cell r="AB126" t="str">
            <v>B09</v>
          </cell>
          <cell r="AC126" t="str">
            <v>Dette Accion contra el Hambre</v>
          </cell>
          <cell r="AD126" t="str">
            <v>B09</v>
          </cell>
        </row>
        <row r="127">
          <cell r="Z127">
            <v>45110380</v>
          </cell>
          <cell r="AA127" t="str">
            <v>Dette Accion contra el Hambre</v>
          </cell>
          <cell r="AB127" t="str">
            <v>B09</v>
          </cell>
          <cell r="AC127" t="str">
            <v>Dette Accion contra el Hambre</v>
          </cell>
          <cell r="AD127" t="str">
            <v>B09</v>
          </cell>
        </row>
        <row r="128">
          <cell r="Z128">
            <v>45119380</v>
          </cell>
          <cell r="AA128" t="str">
            <v>Dette Accion contra el Hambre</v>
          </cell>
          <cell r="AB128" t="str">
            <v>B09</v>
          </cell>
          <cell r="AC128" t="str">
            <v>Dette Accion contra el Hambre</v>
          </cell>
          <cell r="AD128" t="str">
            <v>B09</v>
          </cell>
        </row>
        <row r="129">
          <cell r="Z129">
            <v>45123560</v>
          </cell>
          <cell r="AA129" t="str">
            <v>Dette Accion contra el Hambre</v>
          </cell>
          <cell r="AB129" t="str">
            <v>B09</v>
          </cell>
          <cell r="AC129" t="str">
            <v>Dette Accion contra el Hambre</v>
          </cell>
          <cell r="AD129" t="str">
            <v>B09</v>
          </cell>
        </row>
        <row r="130">
          <cell r="Z130">
            <v>45134380</v>
          </cell>
          <cell r="AA130" t="str">
            <v>Dette Accion contra el Hambre</v>
          </cell>
          <cell r="AB130" t="str">
            <v>B09</v>
          </cell>
          <cell r="AC130" t="str">
            <v>Dette Accion contra el Hambre</v>
          </cell>
          <cell r="AD130" t="str">
            <v>B09</v>
          </cell>
        </row>
        <row r="131">
          <cell r="Z131">
            <v>45134450</v>
          </cell>
          <cell r="AA131" t="str">
            <v>Dette Accion contra el Hambre</v>
          </cell>
          <cell r="AB131" t="str">
            <v>B09</v>
          </cell>
          <cell r="AC131" t="str">
            <v>Dette Accion contra el Hambre</v>
          </cell>
          <cell r="AD131" t="str">
            <v>B09</v>
          </cell>
        </row>
        <row r="132">
          <cell r="Z132">
            <v>45138100</v>
          </cell>
          <cell r="AA132" t="str">
            <v>Dette Accion contra el Hambre</v>
          </cell>
          <cell r="AB132" t="str">
            <v>B09</v>
          </cell>
          <cell r="AC132" t="str">
            <v>Dette Accion contra el Hambre</v>
          </cell>
          <cell r="AD132" t="str">
            <v>B09</v>
          </cell>
        </row>
        <row r="133">
          <cell r="Z133">
            <v>45138170</v>
          </cell>
          <cell r="AA133" t="str">
            <v>Dette Accion contra el Hambre</v>
          </cell>
          <cell r="AB133" t="str">
            <v>B09</v>
          </cell>
          <cell r="AC133" t="str">
            <v>Dette Accion contra el Hambre</v>
          </cell>
          <cell r="AD133" t="str">
            <v>B09</v>
          </cell>
        </row>
        <row r="134">
          <cell r="Z134">
            <v>45141240</v>
          </cell>
          <cell r="AA134" t="str">
            <v>Dette Accion contra el Hambre</v>
          </cell>
          <cell r="AB134" t="str">
            <v>B09</v>
          </cell>
          <cell r="AC134" t="str">
            <v>Dette Accion contra el Hambre</v>
          </cell>
          <cell r="AD134" t="str">
            <v>B09</v>
          </cell>
        </row>
        <row r="135">
          <cell r="Z135">
            <v>45149550</v>
          </cell>
          <cell r="AA135" t="str">
            <v>Dette Accion contra el Hambre</v>
          </cell>
          <cell r="AB135" t="str">
            <v>B09</v>
          </cell>
          <cell r="AC135" t="str">
            <v>Dette Accion contra el Hambre</v>
          </cell>
          <cell r="AD135" t="str">
            <v>B09</v>
          </cell>
        </row>
        <row r="136">
          <cell r="Z136">
            <v>45191000</v>
          </cell>
          <cell r="AA136" t="str">
            <v>Dette Accion contra el Hambre</v>
          </cell>
          <cell r="AB136" t="str">
            <v>B09</v>
          </cell>
          <cell r="AC136" t="str">
            <v>Dette Accion contra el Hambre</v>
          </cell>
          <cell r="AD136" t="str">
            <v>B09</v>
          </cell>
        </row>
        <row r="137">
          <cell r="Z137">
            <v>45191100</v>
          </cell>
          <cell r="AA137" t="str">
            <v>Dette Accion contra el Hambre</v>
          </cell>
          <cell r="AB137" t="str">
            <v>B09</v>
          </cell>
          <cell r="AC137" t="str">
            <v>Dette Accion contra el Hambre</v>
          </cell>
          <cell r="AD137" t="str">
            <v>B09</v>
          </cell>
        </row>
        <row r="138">
          <cell r="Z138">
            <v>45192400</v>
          </cell>
          <cell r="AA138" t="str">
            <v>Dette Accion contra el Hambre</v>
          </cell>
          <cell r="AB138" t="str">
            <v>B09</v>
          </cell>
          <cell r="AC138" t="str">
            <v>Dette Accion contra el Hambre</v>
          </cell>
          <cell r="AD138" t="str">
            <v>B09</v>
          </cell>
        </row>
        <row r="139">
          <cell r="Z139">
            <v>45193800</v>
          </cell>
          <cell r="AA139" t="str">
            <v>Dette Accion contra el Hambre</v>
          </cell>
          <cell r="AB139" t="str">
            <v>B09</v>
          </cell>
          <cell r="AC139" t="str">
            <v>Dette Accion contra el Hambre</v>
          </cell>
          <cell r="AD139" t="str">
            <v>B09</v>
          </cell>
        </row>
        <row r="140">
          <cell r="Z140">
            <v>45194100</v>
          </cell>
          <cell r="AA140" t="str">
            <v>Dette Accion contra el Hambre</v>
          </cell>
          <cell r="AB140" t="str">
            <v>B09</v>
          </cell>
          <cell r="AC140" t="str">
            <v>Dette Accion contra el Hambre</v>
          </cell>
          <cell r="AD140" t="str">
            <v>B09</v>
          </cell>
        </row>
        <row r="141">
          <cell r="Z141">
            <v>45194500</v>
          </cell>
          <cell r="AA141" t="str">
            <v>Dette Accion contra el Hambre</v>
          </cell>
          <cell r="AB141" t="str">
            <v>B09</v>
          </cell>
          <cell r="AC141" t="str">
            <v>Dette Accion contra el Hambre</v>
          </cell>
          <cell r="AD141" t="str">
            <v>B09</v>
          </cell>
        </row>
        <row r="142">
          <cell r="Z142">
            <v>45194900</v>
          </cell>
          <cell r="AA142" t="str">
            <v>Dette Accion contra el Hambre</v>
          </cell>
          <cell r="AB142" t="str">
            <v>B09</v>
          </cell>
          <cell r="AC142" t="str">
            <v>Dette Accion contra el Hambre</v>
          </cell>
          <cell r="AD142" t="str">
            <v>B09</v>
          </cell>
        </row>
        <row r="143">
          <cell r="Z143">
            <v>45195500</v>
          </cell>
          <cell r="AA143" t="str">
            <v>Dette Accion contra el Hambre</v>
          </cell>
          <cell r="AB143" t="str">
            <v>B09</v>
          </cell>
          <cell r="AC143" t="str">
            <v>Dette Accion contra el Hambre</v>
          </cell>
          <cell r="AD143" t="str">
            <v>B09</v>
          </cell>
        </row>
        <row r="144">
          <cell r="Z144">
            <v>45195600</v>
          </cell>
          <cell r="AA144" t="str">
            <v>Dette Accion contra el Hambre</v>
          </cell>
          <cell r="AB144" t="str">
            <v>B09</v>
          </cell>
          <cell r="AC144" t="str">
            <v>Dette Accion contra el Hambre</v>
          </cell>
          <cell r="AD144" t="str">
            <v>B09</v>
          </cell>
        </row>
        <row r="145">
          <cell r="Z145">
            <v>45195800</v>
          </cell>
          <cell r="AA145" t="str">
            <v>Dette Accion contra el Hambre</v>
          </cell>
          <cell r="AB145" t="str">
            <v>B09</v>
          </cell>
          <cell r="AC145" t="str">
            <v>Dette Accion contra el Hambre</v>
          </cell>
          <cell r="AD145" t="str">
            <v>B09</v>
          </cell>
        </row>
        <row r="146">
          <cell r="Z146">
            <v>45195900</v>
          </cell>
          <cell r="AA146" t="str">
            <v>Dette Accion contra el Hambre</v>
          </cell>
          <cell r="AB146" t="str">
            <v>B09</v>
          </cell>
          <cell r="AC146" t="str">
            <v>Dette Accion contra el Hambre</v>
          </cell>
          <cell r="AD146" t="str">
            <v>B09</v>
          </cell>
        </row>
        <row r="147">
          <cell r="Z147">
            <v>45196000</v>
          </cell>
          <cell r="AA147" t="str">
            <v>Dette Accion contra el Hambre</v>
          </cell>
          <cell r="AB147" t="str">
            <v>B09</v>
          </cell>
          <cell r="AC147" t="str">
            <v>Dette Accion contra el Hambre</v>
          </cell>
          <cell r="AD147" t="str">
            <v>B09</v>
          </cell>
        </row>
        <row r="148">
          <cell r="Z148">
            <v>45200100</v>
          </cell>
          <cell r="AA148" t="str">
            <v xml:space="preserve">Action against Hunger UK </v>
          </cell>
          <cell r="AB148" t="str">
            <v>A10A</v>
          </cell>
          <cell r="AC148" t="str">
            <v xml:space="preserve">Action against Hunger UK </v>
          </cell>
          <cell r="AD148" t="str">
            <v>A10A</v>
          </cell>
        </row>
        <row r="149">
          <cell r="Z149">
            <v>45200200</v>
          </cell>
          <cell r="AA149" t="str">
            <v xml:space="preserve">Action against Hunger UK </v>
          </cell>
          <cell r="AB149" t="str">
            <v>A10A</v>
          </cell>
          <cell r="AC149" t="str">
            <v xml:space="preserve">Action against Hunger UK </v>
          </cell>
          <cell r="AD149" t="str">
            <v>A10A</v>
          </cell>
        </row>
        <row r="150">
          <cell r="Z150">
            <v>45200300</v>
          </cell>
          <cell r="AA150" t="str">
            <v xml:space="preserve">Action against Hunger UK </v>
          </cell>
          <cell r="AB150" t="str">
            <v>A10A</v>
          </cell>
          <cell r="AC150" t="str">
            <v xml:space="preserve">Action against Hunger UK </v>
          </cell>
          <cell r="AD150" t="str">
            <v>A10A</v>
          </cell>
        </row>
        <row r="151">
          <cell r="Z151">
            <v>45200400</v>
          </cell>
          <cell r="AA151" t="str">
            <v xml:space="preserve">Action against Hunger UK </v>
          </cell>
          <cell r="AB151" t="str">
            <v>A10A</v>
          </cell>
          <cell r="AC151" t="str">
            <v xml:space="preserve">Action against Hunger UK </v>
          </cell>
          <cell r="AD151" t="str">
            <v>A10A</v>
          </cell>
        </row>
        <row r="152">
          <cell r="Z152">
            <v>45220720</v>
          </cell>
          <cell r="AA152" t="str">
            <v xml:space="preserve">Action against Hunger UK </v>
          </cell>
          <cell r="AB152" t="str">
            <v>A10A</v>
          </cell>
          <cell r="AC152" t="str">
            <v xml:space="preserve">Action against Hunger UK </v>
          </cell>
          <cell r="AD152" t="str">
            <v>A10A</v>
          </cell>
        </row>
        <row r="153">
          <cell r="Z153">
            <v>45223060</v>
          </cell>
          <cell r="AA153" t="str">
            <v xml:space="preserve">Action against Hunger UK </v>
          </cell>
          <cell r="AB153" t="str">
            <v>A10A</v>
          </cell>
          <cell r="AC153" t="str">
            <v xml:space="preserve">Action against Hunger UK </v>
          </cell>
          <cell r="AD153" t="str">
            <v>A10A</v>
          </cell>
        </row>
        <row r="154">
          <cell r="Z154">
            <v>45241710</v>
          </cell>
          <cell r="AA154" t="str">
            <v xml:space="preserve">Action against Hunger UK </v>
          </cell>
          <cell r="AB154" t="str">
            <v>A10A</v>
          </cell>
          <cell r="AC154" t="str">
            <v xml:space="preserve">Action against Hunger UK </v>
          </cell>
          <cell r="AD154" t="str">
            <v>A10A</v>
          </cell>
        </row>
        <row r="155">
          <cell r="Z155">
            <v>45291400</v>
          </cell>
          <cell r="AA155" t="str">
            <v xml:space="preserve">Action against Hunger UK </v>
          </cell>
          <cell r="AB155" t="str">
            <v>A10A</v>
          </cell>
          <cell r="AC155" t="str">
            <v xml:space="preserve">Action against Hunger UK </v>
          </cell>
          <cell r="AD155" t="str">
            <v>A10A</v>
          </cell>
        </row>
        <row r="156">
          <cell r="Z156">
            <v>45297000</v>
          </cell>
          <cell r="AA156" t="str">
            <v xml:space="preserve">Action against Hunger UK </v>
          </cell>
          <cell r="AB156" t="str">
            <v>A10A</v>
          </cell>
          <cell r="AC156" t="str">
            <v xml:space="preserve">Action against Hunger UK </v>
          </cell>
          <cell r="AD156" t="str">
            <v>A10A</v>
          </cell>
        </row>
        <row r="157">
          <cell r="Z157">
            <v>45297100</v>
          </cell>
          <cell r="AA157" t="str">
            <v xml:space="preserve">Action against Hunger UK </v>
          </cell>
          <cell r="AB157" t="str">
            <v>A10A</v>
          </cell>
          <cell r="AC157" t="str">
            <v xml:space="preserve">Action against Hunger UK </v>
          </cell>
          <cell r="AD157" t="str">
            <v>A10A</v>
          </cell>
        </row>
        <row r="158">
          <cell r="Z158">
            <v>45297200</v>
          </cell>
          <cell r="AA158" t="str">
            <v xml:space="preserve">Action against Hunger UK </v>
          </cell>
          <cell r="AB158" t="str">
            <v>A10A</v>
          </cell>
          <cell r="AC158" t="str">
            <v xml:space="preserve">Action against Hunger UK </v>
          </cell>
          <cell r="AD158" t="str">
            <v>A10A</v>
          </cell>
        </row>
        <row r="159">
          <cell r="Z159">
            <v>45297300</v>
          </cell>
          <cell r="AA159" t="str">
            <v xml:space="preserve">Action against Hunger UK </v>
          </cell>
          <cell r="AB159" t="str">
            <v>A10A</v>
          </cell>
          <cell r="AC159" t="str">
            <v xml:space="preserve">Action against Hunger UK </v>
          </cell>
          <cell r="AD159" t="str">
            <v>A10A</v>
          </cell>
        </row>
        <row r="160">
          <cell r="Z160">
            <v>45300100</v>
          </cell>
          <cell r="AA160" t="str">
            <v>Action against Hunger  USA</v>
          </cell>
          <cell r="AB160" t="str">
            <v>A10B</v>
          </cell>
          <cell r="AC160" t="str">
            <v>Action against Hunger  USA</v>
          </cell>
          <cell r="AD160" t="str">
            <v>A10B</v>
          </cell>
        </row>
        <row r="161">
          <cell r="Z161">
            <v>45300200</v>
          </cell>
          <cell r="AA161" t="str">
            <v>Action against Hunger  USA</v>
          </cell>
          <cell r="AB161" t="str">
            <v>A10B</v>
          </cell>
          <cell r="AC161" t="str">
            <v>Action against Hunger  USA</v>
          </cell>
          <cell r="AD161" t="str">
            <v>A10B</v>
          </cell>
        </row>
        <row r="162">
          <cell r="Z162">
            <v>45300300</v>
          </cell>
          <cell r="AA162" t="str">
            <v>Action against Hunger  USA</v>
          </cell>
          <cell r="AB162" t="str">
            <v>A10B</v>
          </cell>
          <cell r="AC162" t="str">
            <v>Action against Hunger  USA</v>
          </cell>
          <cell r="AD162" t="str">
            <v>A10B</v>
          </cell>
        </row>
        <row r="163">
          <cell r="Z163">
            <v>45300400</v>
          </cell>
          <cell r="AA163" t="str">
            <v>Action against Hunger  USA</v>
          </cell>
          <cell r="AB163" t="str">
            <v>A10B</v>
          </cell>
          <cell r="AC163" t="str">
            <v>Action against Hunger  USA</v>
          </cell>
          <cell r="AD163" t="str">
            <v>A10B</v>
          </cell>
        </row>
        <row r="164">
          <cell r="Z164">
            <v>45305230</v>
          </cell>
          <cell r="AA164" t="str">
            <v>Action against Hunger  USA</v>
          </cell>
          <cell r="AB164" t="str">
            <v>A10B</v>
          </cell>
          <cell r="AC164" t="str">
            <v>Action against Hunger  USA</v>
          </cell>
          <cell r="AD164" t="str">
            <v>A10B</v>
          </cell>
        </row>
        <row r="165">
          <cell r="Z165">
            <v>45306050</v>
          </cell>
          <cell r="AA165" t="str">
            <v>Action against Hunger  USA</v>
          </cell>
          <cell r="AB165" t="str">
            <v>A10B</v>
          </cell>
          <cell r="AC165" t="str">
            <v>Action against Hunger  USA</v>
          </cell>
          <cell r="AD165" t="str">
            <v>A10B</v>
          </cell>
        </row>
        <row r="166">
          <cell r="Z166">
            <v>45306310</v>
          </cell>
          <cell r="AA166" t="str">
            <v>Action against Hunger  USA</v>
          </cell>
          <cell r="AB166" t="str">
            <v>A10B</v>
          </cell>
          <cell r="AC166" t="str">
            <v>Action against Hunger  USA</v>
          </cell>
          <cell r="AD166" t="str">
            <v>A10B</v>
          </cell>
        </row>
        <row r="167">
          <cell r="Z167">
            <v>45306470</v>
          </cell>
          <cell r="AA167" t="str">
            <v>Action against Hunger  USA</v>
          </cell>
          <cell r="AB167" t="str">
            <v>A10B</v>
          </cell>
          <cell r="AC167" t="str">
            <v>Action against Hunger  USA</v>
          </cell>
          <cell r="AD167" t="str">
            <v>A10B</v>
          </cell>
        </row>
        <row r="168">
          <cell r="Z168">
            <v>45308607</v>
          </cell>
          <cell r="AA168" t="str">
            <v>Action against Hunger  USA</v>
          </cell>
          <cell r="AB168" t="str">
            <v>A10B</v>
          </cell>
          <cell r="AC168" t="str">
            <v>Action against Hunger  USA</v>
          </cell>
          <cell r="AD168" t="str">
            <v>A10B</v>
          </cell>
        </row>
        <row r="169">
          <cell r="Z169">
            <v>45309470</v>
          </cell>
          <cell r="AA169" t="str">
            <v>Action against Hunger  USA</v>
          </cell>
          <cell r="AB169" t="str">
            <v>A10B</v>
          </cell>
          <cell r="AC169" t="str">
            <v>Action against Hunger  USA</v>
          </cell>
          <cell r="AD169" t="str">
            <v>A10B</v>
          </cell>
        </row>
        <row r="170">
          <cell r="Z170">
            <v>45320860</v>
          </cell>
          <cell r="AA170" t="str">
            <v>Action against Hunger  USA</v>
          </cell>
          <cell r="AB170" t="str">
            <v>A10B</v>
          </cell>
          <cell r="AC170" t="str">
            <v>Action against Hunger  USA</v>
          </cell>
          <cell r="AD170" t="str">
            <v>A10B</v>
          </cell>
        </row>
        <row r="171">
          <cell r="Z171">
            <v>45323050</v>
          </cell>
          <cell r="AA171" t="str">
            <v>Action against Hunger  USA</v>
          </cell>
          <cell r="AB171" t="str">
            <v>A10B</v>
          </cell>
          <cell r="AC171" t="str">
            <v>Action against Hunger  USA</v>
          </cell>
          <cell r="AD171" t="str">
            <v>A10B</v>
          </cell>
        </row>
        <row r="172">
          <cell r="Z172">
            <v>45323470</v>
          </cell>
          <cell r="AA172" t="str">
            <v>Action against Hunger  USA</v>
          </cell>
          <cell r="AB172" t="str">
            <v>A10B</v>
          </cell>
          <cell r="AC172" t="str">
            <v>Action against Hunger  USA</v>
          </cell>
          <cell r="AD172" t="str">
            <v>A10B</v>
          </cell>
        </row>
        <row r="173">
          <cell r="Z173">
            <v>45390500</v>
          </cell>
          <cell r="AA173" t="str">
            <v>Action against Hunger  USA</v>
          </cell>
          <cell r="AB173" t="str">
            <v>A10B</v>
          </cell>
          <cell r="AC173" t="str">
            <v>Action against Hunger  USA</v>
          </cell>
          <cell r="AD173" t="str">
            <v>A10B</v>
          </cell>
        </row>
        <row r="174">
          <cell r="Z174">
            <v>45394700</v>
          </cell>
          <cell r="AA174" t="str">
            <v>Action against Hunger  USA</v>
          </cell>
          <cell r="AB174" t="str">
            <v>A10B</v>
          </cell>
          <cell r="AC174" t="str">
            <v>Action against Hunger  USA</v>
          </cell>
          <cell r="AD174" t="str">
            <v>A10B</v>
          </cell>
        </row>
        <row r="175">
          <cell r="Z175">
            <v>45398700</v>
          </cell>
          <cell r="AA175" t="str">
            <v>Action against Hunger  USA</v>
          </cell>
          <cell r="AB175" t="str">
            <v>A10B</v>
          </cell>
          <cell r="AC175" t="str">
            <v>Action against Hunger  USA</v>
          </cell>
          <cell r="AD175" t="str">
            <v>A10B</v>
          </cell>
        </row>
        <row r="176">
          <cell r="Z176">
            <v>46000120</v>
          </cell>
          <cell r="AA176" t="str">
            <v>Autres créances</v>
          </cell>
          <cell r="AB176" t="str">
            <v>A09</v>
          </cell>
          <cell r="AC176" t="str">
            <v>Autres dettes</v>
          </cell>
          <cell r="AD176" t="str">
            <v>B08</v>
          </cell>
        </row>
        <row r="177">
          <cell r="Z177">
            <v>46000130</v>
          </cell>
          <cell r="AA177" t="str">
            <v>Autres créances</v>
          </cell>
          <cell r="AB177" t="str">
            <v>A09</v>
          </cell>
          <cell r="AC177" t="str">
            <v>Autres dettes</v>
          </cell>
          <cell r="AD177" t="str">
            <v>B08</v>
          </cell>
        </row>
        <row r="178">
          <cell r="Z178">
            <v>46000210</v>
          </cell>
          <cell r="AA178" t="str">
            <v>Autres créances</v>
          </cell>
          <cell r="AB178" t="str">
            <v>A09</v>
          </cell>
          <cell r="AC178" t="str">
            <v>Autres dettes</v>
          </cell>
          <cell r="AD178" t="str">
            <v>B08</v>
          </cell>
        </row>
        <row r="179">
          <cell r="Z179">
            <v>46000230</v>
          </cell>
          <cell r="AA179" t="str">
            <v>Autres créances</v>
          </cell>
          <cell r="AB179" t="str">
            <v>A09</v>
          </cell>
          <cell r="AC179" t="str">
            <v>Autres dettes</v>
          </cell>
          <cell r="AD179" t="str">
            <v>B08</v>
          </cell>
        </row>
        <row r="180">
          <cell r="Z180">
            <v>46000280</v>
          </cell>
          <cell r="AA180" t="str">
            <v>Autres créances</v>
          </cell>
          <cell r="AB180" t="str">
            <v>A09</v>
          </cell>
          <cell r="AC180" t="str">
            <v>Autres dettes</v>
          </cell>
          <cell r="AD180" t="str">
            <v>B08</v>
          </cell>
        </row>
        <row r="181">
          <cell r="Z181">
            <v>46000290</v>
          </cell>
          <cell r="AA181" t="str">
            <v>Autres créances</v>
          </cell>
          <cell r="AB181" t="str">
            <v>A09</v>
          </cell>
          <cell r="AC181" t="str">
            <v>Autres dettes</v>
          </cell>
          <cell r="AD181" t="str">
            <v>B08</v>
          </cell>
        </row>
        <row r="182">
          <cell r="Z182">
            <v>46000310</v>
          </cell>
          <cell r="AA182" t="str">
            <v>Autres créances</v>
          </cell>
          <cell r="AB182" t="str">
            <v>A09</v>
          </cell>
          <cell r="AC182" t="str">
            <v>Autres dettes</v>
          </cell>
          <cell r="AD182" t="str">
            <v>B08</v>
          </cell>
        </row>
        <row r="183">
          <cell r="Z183">
            <v>46000321</v>
          </cell>
          <cell r="AA183" t="str">
            <v>Autres créances</v>
          </cell>
          <cell r="AB183" t="str">
            <v>A09</v>
          </cell>
          <cell r="AC183" t="str">
            <v>Autres dettes</v>
          </cell>
          <cell r="AD183" t="str">
            <v>B08</v>
          </cell>
        </row>
        <row r="184">
          <cell r="Z184">
            <v>46000324</v>
          </cell>
          <cell r="AA184" t="str">
            <v>Autres créances</v>
          </cell>
          <cell r="AB184" t="str">
            <v>A09</v>
          </cell>
          <cell r="AC184" t="str">
            <v>Autres dettes</v>
          </cell>
          <cell r="AD184" t="str">
            <v>B08</v>
          </cell>
        </row>
        <row r="185">
          <cell r="Z185">
            <v>46000390</v>
          </cell>
          <cell r="AA185" t="str">
            <v>Autres créances</v>
          </cell>
          <cell r="AB185" t="str">
            <v>A09</v>
          </cell>
          <cell r="AC185" t="str">
            <v>Autres dettes</v>
          </cell>
          <cell r="AD185" t="str">
            <v>B08</v>
          </cell>
        </row>
        <row r="186">
          <cell r="Z186">
            <v>46000410</v>
          </cell>
          <cell r="AA186" t="str">
            <v>Autres créances</v>
          </cell>
          <cell r="AB186" t="str">
            <v>A09</v>
          </cell>
          <cell r="AC186" t="str">
            <v>Autres dettes</v>
          </cell>
          <cell r="AD186" t="str">
            <v>B08</v>
          </cell>
        </row>
        <row r="187">
          <cell r="Z187">
            <v>46000490</v>
          </cell>
          <cell r="AA187" t="str">
            <v>Autres créances</v>
          </cell>
          <cell r="AB187" t="str">
            <v>A09</v>
          </cell>
          <cell r="AC187" t="str">
            <v>Autres dettes</v>
          </cell>
          <cell r="AD187" t="str">
            <v>B08</v>
          </cell>
        </row>
        <row r="188">
          <cell r="Z188">
            <v>46000510</v>
          </cell>
          <cell r="AA188" t="str">
            <v>Autres créances</v>
          </cell>
          <cell r="AB188" t="str">
            <v>A09</v>
          </cell>
          <cell r="AC188" t="str">
            <v>Autres dettes</v>
          </cell>
          <cell r="AD188" t="str">
            <v>B08</v>
          </cell>
        </row>
        <row r="189">
          <cell r="Z189">
            <v>46000580</v>
          </cell>
          <cell r="AA189" t="str">
            <v>Autres créances</v>
          </cell>
          <cell r="AB189" t="str">
            <v>A09</v>
          </cell>
          <cell r="AC189" t="str">
            <v>Autres dettes</v>
          </cell>
          <cell r="AD189" t="str">
            <v>B08</v>
          </cell>
        </row>
        <row r="190">
          <cell r="Z190">
            <v>46000600</v>
          </cell>
          <cell r="AA190" t="str">
            <v>Autres créances</v>
          </cell>
          <cell r="AB190" t="str">
            <v>A09</v>
          </cell>
          <cell r="AC190" t="str">
            <v>Autres dettes</v>
          </cell>
          <cell r="AD190" t="str">
            <v>B08</v>
          </cell>
        </row>
        <row r="191">
          <cell r="Z191">
            <v>46000600</v>
          </cell>
          <cell r="AA191" t="str">
            <v>Autres créances</v>
          </cell>
          <cell r="AB191" t="str">
            <v>A09</v>
          </cell>
          <cell r="AC191" t="str">
            <v>Autres dettes</v>
          </cell>
          <cell r="AD191" t="str">
            <v>B08</v>
          </cell>
        </row>
        <row r="192">
          <cell r="Z192">
            <v>46000610</v>
          </cell>
          <cell r="AA192" t="str">
            <v>Autres créances</v>
          </cell>
          <cell r="AB192" t="str">
            <v>A09</v>
          </cell>
          <cell r="AC192" t="str">
            <v>Autres dettes</v>
          </cell>
          <cell r="AD192" t="str">
            <v>B08</v>
          </cell>
        </row>
        <row r="193">
          <cell r="Z193">
            <v>46000620</v>
          </cell>
          <cell r="AA193" t="str">
            <v>Autres créances</v>
          </cell>
          <cell r="AB193" t="str">
            <v>A09</v>
          </cell>
          <cell r="AC193" t="str">
            <v>Autres dettes</v>
          </cell>
          <cell r="AD193" t="str">
            <v>B08</v>
          </cell>
        </row>
        <row r="194">
          <cell r="Z194">
            <v>46000630</v>
          </cell>
          <cell r="AA194" t="str">
            <v>Autres créances</v>
          </cell>
          <cell r="AB194" t="str">
            <v>A09</v>
          </cell>
          <cell r="AC194" t="str">
            <v>Autres dettes</v>
          </cell>
          <cell r="AD194" t="str">
            <v>B08</v>
          </cell>
        </row>
        <row r="195">
          <cell r="Z195">
            <v>46000680</v>
          </cell>
          <cell r="AA195" t="str">
            <v>Autres créances</v>
          </cell>
          <cell r="AB195" t="str">
            <v>A09</v>
          </cell>
          <cell r="AC195" t="str">
            <v>Autres dettes</v>
          </cell>
          <cell r="AD195" t="str">
            <v>B08</v>
          </cell>
        </row>
        <row r="196">
          <cell r="Z196">
            <v>46000690</v>
          </cell>
          <cell r="AA196" t="str">
            <v>Autres créances</v>
          </cell>
          <cell r="AB196" t="str">
            <v>A09</v>
          </cell>
          <cell r="AC196" t="str">
            <v>Autres dettes</v>
          </cell>
          <cell r="AD196" t="str">
            <v>B08</v>
          </cell>
        </row>
        <row r="197">
          <cell r="Z197">
            <v>46000730</v>
          </cell>
          <cell r="AA197" t="str">
            <v>Autres créances</v>
          </cell>
          <cell r="AB197" t="str">
            <v>A09</v>
          </cell>
          <cell r="AC197" t="str">
            <v>Autres dettes</v>
          </cell>
          <cell r="AD197" t="str">
            <v>B08</v>
          </cell>
        </row>
        <row r="198">
          <cell r="Z198">
            <v>46000810</v>
          </cell>
          <cell r="AA198" t="str">
            <v>Autres créances</v>
          </cell>
          <cell r="AB198" t="str">
            <v>A09</v>
          </cell>
          <cell r="AC198" t="str">
            <v>Autres dettes</v>
          </cell>
          <cell r="AD198" t="str">
            <v>B08</v>
          </cell>
        </row>
        <row r="199">
          <cell r="Z199">
            <v>46001010</v>
          </cell>
          <cell r="AA199" t="str">
            <v>Autres créances</v>
          </cell>
          <cell r="AB199" t="str">
            <v>A09</v>
          </cell>
          <cell r="AC199" t="str">
            <v>Autres dettes</v>
          </cell>
          <cell r="AD199" t="str">
            <v>B08</v>
          </cell>
        </row>
        <row r="200">
          <cell r="Z200">
            <v>46001020</v>
          </cell>
          <cell r="AA200" t="str">
            <v>Autres créances</v>
          </cell>
          <cell r="AB200" t="str">
            <v>A09</v>
          </cell>
          <cell r="AC200" t="str">
            <v>Autres dettes</v>
          </cell>
          <cell r="AD200" t="str">
            <v>B08</v>
          </cell>
        </row>
        <row r="201">
          <cell r="Z201">
            <v>46001030</v>
          </cell>
          <cell r="AA201" t="str">
            <v>Autres créances</v>
          </cell>
          <cell r="AB201" t="str">
            <v>A09</v>
          </cell>
          <cell r="AC201" t="str">
            <v>Autres dettes</v>
          </cell>
          <cell r="AD201" t="str">
            <v>B08</v>
          </cell>
        </row>
        <row r="202">
          <cell r="Z202">
            <v>46001040</v>
          </cell>
          <cell r="AA202" t="str">
            <v>Autres créances</v>
          </cell>
          <cell r="AB202" t="str">
            <v>A09</v>
          </cell>
          <cell r="AC202" t="str">
            <v>Autres dettes</v>
          </cell>
          <cell r="AD202" t="str">
            <v>B08</v>
          </cell>
        </row>
        <row r="203">
          <cell r="Z203">
            <v>46001050</v>
          </cell>
          <cell r="AA203" t="str">
            <v>Autres créances</v>
          </cell>
          <cell r="AB203" t="str">
            <v>A09</v>
          </cell>
          <cell r="AC203" t="str">
            <v>Autres dettes</v>
          </cell>
          <cell r="AD203" t="str">
            <v>B08</v>
          </cell>
        </row>
        <row r="204">
          <cell r="Z204">
            <v>46001060</v>
          </cell>
          <cell r="AA204" t="str">
            <v>Autres créances</v>
          </cell>
          <cell r="AB204" t="str">
            <v>A09</v>
          </cell>
          <cell r="AC204" t="str">
            <v>Autres dettes</v>
          </cell>
          <cell r="AD204" t="str">
            <v>B08</v>
          </cell>
        </row>
        <row r="205">
          <cell r="Z205">
            <v>46001070</v>
          </cell>
          <cell r="AA205" t="str">
            <v>Autres créances</v>
          </cell>
          <cell r="AB205" t="str">
            <v>A09</v>
          </cell>
          <cell r="AC205" t="str">
            <v>Autres dettes</v>
          </cell>
          <cell r="AD205" t="str">
            <v>B08</v>
          </cell>
        </row>
        <row r="206">
          <cell r="Z206">
            <v>46001080</v>
          </cell>
          <cell r="AA206" t="str">
            <v>Autres créances</v>
          </cell>
          <cell r="AB206" t="str">
            <v>A09</v>
          </cell>
          <cell r="AC206" t="str">
            <v>Autres dettes</v>
          </cell>
          <cell r="AD206" t="str">
            <v>B08</v>
          </cell>
        </row>
        <row r="207">
          <cell r="Z207">
            <v>46001090</v>
          </cell>
          <cell r="AA207" t="str">
            <v>Autres créances</v>
          </cell>
          <cell r="AB207" t="str">
            <v>A09</v>
          </cell>
          <cell r="AC207" t="str">
            <v>Autres dettes</v>
          </cell>
          <cell r="AD207" t="str">
            <v>B08</v>
          </cell>
        </row>
        <row r="208">
          <cell r="Z208">
            <v>46001100</v>
          </cell>
          <cell r="AA208" t="str">
            <v>Autres créances</v>
          </cell>
          <cell r="AB208" t="str">
            <v>A09</v>
          </cell>
          <cell r="AC208" t="str">
            <v>Autres dettes</v>
          </cell>
          <cell r="AD208" t="str">
            <v>B08</v>
          </cell>
        </row>
        <row r="209">
          <cell r="Z209">
            <v>46001110</v>
          </cell>
          <cell r="AA209" t="str">
            <v>Autres créances</v>
          </cell>
          <cell r="AB209" t="str">
            <v>A09</v>
          </cell>
          <cell r="AC209" t="str">
            <v>Autres dettes</v>
          </cell>
          <cell r="AD209" t="str">
            <v>B08</v>
          </cell>
        </row>
        <row r="210">
          <cell r="Z210">
            <v>46001300</v>
          </cell>
          <cell r="AA210" t="str">
            <v>Autres créances</v>
          </cell>
          <cell r="AB210" t="str">
            <v>A09</v>
          </cell>
          <cell r="AC210" t="str">
            <v>Autres dettes</v>
          </cell>
          <cell r="AD210" t="str">
            <v>B08</v>
          </cell>
        </row>
        <row r="211">
          <cell r="Z211">
            <v>46001710</v>
          </cell>
          <cell r="AA211" t="str">
            <v>Autres créances</v>
          </cell>
          <cell r="AB211" t="str">
            <v>A09</v>
          </cell>
          <cell r="AC211" t="str">
            <v>Autres dettes</v>
          </cell>
          <cell r="AD211" t="str">
            <v>B08</v>
          </cell>
        </row>
        <row r="212">
          <cell r="Z212">
            <v>46001720</v>
          </cell>
          <cell r="AA212" t="str">
            <v>Autres créances</v>
          </cell>
          <cell r="AB212" t="str">
            <v>A09</v>
          </cell>
          <cell r="AC212" t="str">
            <v>Autres dettes</v>
          </cell>
          <cell r="AD212" t="str">
            <v>B08</v>
          </cell>
        </row>
        <row r="213">
          <cell r="Z213">
            <v>46001730</v>
          </cell>
          <cell r="AA213" t="str">
            <v>Autres créances</v>
          </cell>
          <cell r="AB213" t="str">
            <v>A09</v>
          </cell>
          <cell r="AC213" t="str">
            <v>Autres dettes</v>
          </cell>
          <cell r="AD213" t="str">
            <v>B08</v>
          </cell>
        </row>
        <row r="214">
          <cell r="Z214">
            <v>46001740</v>
          </cell>
          <cell r="AA214" t="str">
            <v>Autres créances</v>
          </cell>
          <cell r="AB214" t="str">
            <v>A09</v>
          </cell>
          <cell r="AC214" t="str">
            <v>Autres dettes</v>
          </cell>
          <cell r="AD214" t="str">
            <v>B08</v>
          </cell>
        </row>
        <row r="215">
          <cell r="Z215">
            <v>46001750</v>
          </cell>
          <cell r="AA215" t="str">
            <v>Autres créances</v>
          </cell>
          <cell r="AB215" t="str">
            <v>A09</v>
          </cell>
          <cell r="AC215" t="str">
            <v>Autres dettes</v>
          </cell>
          <cell r="AD215" t="str">
            <v>B08</v>
          </cell>
        </row>
        <row r="216">
          <cell r="Z216">
            <v>46001760</v>
          </cell>
          <cell r="AA216" t="str">
            <v>Autres créances</v>
          </cell>
          <cell r="AB216" t="str">
            <v>A09</v>
          </cell>
          <cell r="AC216" t="str">
            <v>Autres dettes</v>
          </cell>
          <cell r="AD216" t="str">
            <v>B08</v>
          </cell>
        </row>
        <row r="217">
          <cell r="Z217">
            <v>46001770</v>
          </cell>
          <cell r="AA217" t="str">
            <v>Autres créances</v>
          </cell>
          <cell r="AB217" t="str">
            <v>A09</v>
          </cell>
          <cell r="AC217" t="str">
            <v>Autres dettes</v>
          </cell>
          <cell r="AD217" t="str">
            <v>B08</v>
          </cell>
        </row>
        <row r="218">
          <cell r="Z218">
            <v>46001790</v>
          </cell>
          <cell r="AA218" t="str">
            <v>Autres créances</v>
          </cell>
          <cell r="AB218" t="str">
            <v>A09</v>
          </cell>
          <cell r="AC218" t="str">
            <v>Autres dettes</v>
          </cell>
          <cell r="AD218" t="str">
            <v>B08</v>
          </cell>
        </row>
        <row r="219">
          <cell r="Z219">
            <v>46002010</v>
          </cell>
          <cell r="AA219" t="str">
            <v>Autres créances</v>
          </cell>
          <cell r="AB219" t="str">
            <v>A09</v>
          </cell>
          <cell r="AC219" t="str">
            <v>Autres dettes</v>
          </cell>
          <cell r="AD219" t="str">
            <v>B08</v>
          </cell>
        </row>
        <row r="220">
          <cell r="Z220">
            <v>46002100</v>
          </cell>
          <cell r="AA220" t="str">
            <v>Autres créances</v>
          </cell>
          <cell r="AB220" t="str">
            <v>A09</v>
          </cell>
          <cell r="AC220" t="str">
            <v>Autres dettes</v>
          </cell>
          <cell r="AD220" t="str">
            <v>B08</v>
          </cell>
        </row>
        <row r="221">
          <cell r="Z221">
            <v>46002110</v>
          </cell>
          <cell r="AA221" t="str">
            <v>Autres créances</v>
          </cell>
          <cell r="AB221" t="str">
            <v>A09</v>
          </cell>
          <cell r="AC221" t="str">
            <v>Autres dettes</v>
          </cell>
          <cell r="AD221" t="str">
            <v>B08</v>
          </cell>
        </row>
        <row r="222">
          <cell r="Z222">
            <v>46002300</v>
          </cell>
          <cell r="AA222" t="str">
            <v>Autres créances</v>
          </cell>
          <cell r="AB222" t="str">
            <v>A09</v>
          </cell>
          <cell r="AC222" t="str">
            <v>Autres dettes</v>
          </cell>
          <cell r="AD222" t="str">
            <v>B08</v>
          </cell>
        </row>
        <row r="223">
          <cell r="Z223">
            <v>46002310</v>
          </cell>
          <cell r="AA223" t="str">
            <v>Autres créances</v>
          </cell>
          <cell r="AB223" t="str">
            <v>A09</v>
          </cell>
          <cell r="AC223" t="str">
            <v>Autres dettes</v>
          </cell>
          <cell r="AD223" t="str">
            <v>B08</v>
          </cell>
        </row>
        <row r="224">
          <cell r="Z224">
            <v>46002320</v>
          </cell>
          <cell r="AA224" t="str">
            <v>Autres créances</v>
          </cell>
          <cell r="AB224" t="str">
            <v>A09</v>
          </cell>
          <cell r="AC224" t="str">
            <v>Autres dettes</v>
          </cell>
          <cell r="AD224" t="str">
            <v>B08</v>
          </cell>
        </row>
        <row r="225">
          <cell r="Z225">
            <v>46002380</v>
          </cell>
          <cell r="AA225" t="str">
            <v>Autres créances</v>
          </cell>
          <cell r="AB225" t="str">
            <v>A09</v>
          </cell>
          <cell r="AC225" t="str">
            <v>Autres dettes</v>
          </cell>
          <cell r="AD225" t="str">
            <v>B08</v>
          </cell>
        </row>
        <row r="226">
          <cell r="Z226">
            <v>46002390</v>
          </cell>
          <cell r="AA226" t="str">
            <v>Autres créances</v>
          </cell>
          <cell r="AB226" t="str">
            <v>A09</v>
          </cell>
          <cell r="AC226" t="str">
            <v>Autres dettes</v>
          </cell>
          <cell r="AD226" t="str">
            <v>B08</v>
          </cell>
        </row>
        <row r="227">
          <cell r="Z227">
            <v>46002400</v>
          </cell>
          <cell r="AA227" t="str">
            <v>Autres créances</v>
          </cell>
          <cell r="AB227" t="str">
            <v>A09</v>
          </cell>
          <cell r="AC227" t="str">
            <v>Autres dettes</v>
          </cell>
          <cell r="AD227" t="str">
            <v>B08</v>
          </cell>
        </row>
        <row r="228">
          <cell r="Z228">
            <v>46002710</v>
          </cell>
          <cell r="AA228" t="str">
            <v>Autres créances</v>
          </cell>
          <cell r="AB228" t="str">
            <v>A09</v>
          </cell>
          <cell r="AC228" t="str">
            <v>Autres dettes</v>
          </cell>
          <cell r="AD228" t="str">
            <v>B08</v>
          </cell>
        </row>
        <row r="229">
          <cell r="Z229">
            <v>46002720</v>
          </cell>
          <cell r="AA229" t="str">
            <v>Autres créances</v>
          </cell>
          <cell r="AB229" t="str">
            <v>A09</v>
          </cell>
          <cell r="AC229" t="str">
            <v>Autres dettes</v>
          </cell>
          <cell r="AD229" t="str">
            <v>B08</v>
          </cell>
        </row>
        <row r="230">
          <cell r="Z230">
            <v>46002799</v>
          </cell>
          <cell r="AA230" t="str">
            <v>Autres créances</v>
          </cell>
          <cell r="AB230" t="str">
            <v>A09</v>
          </cell>
          <cell r="AC230" t="str">
            <v>Autres dettes</v>
          </cell>
          <cell r="AD230" t="str">
            <v>B08</v>
          </cell>
        </row>
        <row r="231">
          <cell r="Z231">
            <v>46003100</v>
          </cell>
          <cell r="AA231" t="str">
            <v>Autres créances</v>
          </cell>
          <cell r="AB231" t="str">
            <v>A09</v>
          </cell>
          <cell r="AC231" t="str">
            <v>Autres dettes</v>
          </cell>
          <cell r="AD231" t="str">
            <v>B08</v>
          </cell>
        </row>
        <row r="232">
          <cell r="Z232">
            <v>46003200</v>
          </cell>
          <cell r="AA232" t="str">
            <v>Autres créances</v>
          </cell>
          <cell r="AB232" t="str">
            <v>A09</v>
          </cell>
          <cell r="AC232" t="str">
            <v>Autres dettes</v>
          </cell>
          <cell r="AD232" t="str">
            <v>B08</v>
          </cell>
        </row>
        <row r="233">
          <cell r="Z233">
            <v>46003300</v>
          </cell>
          <cell r="AA233" t="str">
            <v>Autres créances</v>
          </cell>
          <cell r="AB233" t="str">
            <v>A09</v>
          </cell>
          <cell r="AC233" t="str">
            <v>Autres dettes</v>
          </cell>
          <cell r="AD233" t="str">
            <v>B08</v>
          </cell>
        </row>
        <row r="234">
          <cell r="Z234">
            <v>46003400</v>
          </cell>
          <cell r="AA234" t="str">
            <v>Autres créances</v>
          </cell>
          <cell r="AB234" t="str">
            <v>A09</v>
          </cell>
          <cell r="AC234" t="str">
            <v>Autres dettes</v>
          </cell>
          <cell r="AD234" t="str">
            <v>B08</v>
          </cell>
        </row>
        <row r="235">
          <cell r="Z235">
            <v>46003410</v>
          </cell>
          <cell r="AA235" t="str">
            <v>Autres créances</v>
          </cell>
          <cell r="AB235" t="str">
            <v>A09</v>
          </cell>
          <cell r="AC235" t="str">
            <v>Autres dettes</v>
          </cell>
          <cell r="AD235" t="str">
            <v>B08</v>
          </cell>
        </row>
        <row r="236">
          <cell r="Z236">
            <v>46003420</v>
          </cell>
          <cell r="AA236" t="str">
            <v>Autres créances</v>
          </cell>
          <cell r="AB236" t="str">
            <v>A09</v>
          </cell>
          <cell r="AC236" t="str">
            <v>Autres dettes</v>
          </cell>
          <cell r="AD236" t="str">
            <v>B08</v>
          </cell>
        </row>
        <row r="237">
          <cell r="Z237">
            <v>46003470</v>
          </cell>
          <cell r="AA237" t="str">
            <v>Autres créances</v>
          </cell>
          <cell r="AB237" t="str">
            <v>A09</v>
          </cell>
          <cell r="AC237" t="str">
            <v>Autres dettes</v>
          </cell>
          <cell r="AD237" t="str">
            <v>B08</v>
          </cell>
        </row>
        <row r="238">
          <cell r="Z238">
            <v>46004010</v>
          </cell>
          <cell r="AA238" t="str">
            <v>Autres créances</v>
          </cell>
          <cell r="AB238" t="str">
            <v>A09</v>
          </cell>
          <cell r="AC238" t="str">
            <v>Autres dettes</v>
          </cell>
          <cell r="AD238" t="str">
            <v>B08</v>
          </cell>
        </row>
        <row r="239">
          <cell r="Z239">
            <v>46004090</v>
          </cell>
          <cell r="AA239" t="str">
            <v>Autres créances</v>
          </cell>
          <cell r="AB239" t="str">
            <v>A09</v>
          </cell>
          <cell r="AC239" t="str">
            <v>Autres dettes</v>
          </cell>
          <cell r="AD239" t="str">
            <v>B08</v>
          </cell>
        </row>
        <row r="240">
          <cell r="Z240">
            <v>46004100</v>
          </cell>
          <cell r="AA240" t="str">
            <v>Autres créances</v>
          </cell>
          <cell r="AB240" t="str">
            <v>A09</v>
          </cell>
          <cell r="AC240" t="str">
            <v>Autres dettes</v>
          </cell>
          <cell r="AD240" t="str">
            <v>B08</v>
          </cell>
        </row>
        <row r="241">
          <cell r="Z241">
            <v>46004190</v>
          </cell>
          <cell r="AA241" t="str">
            <v>Autres créances</v>
          </cell>
          <cell r="AB241" t="str">
            <v>A09</v>
          </cell>
          <cell r="AC241" t="str">
            <v>Autres dettes</v>
          </cell>
          <cell r="AD241" t="str">
            <v>B08</v>
          </cell>
        </row>
        <row r="242">
          <cell r="Z242">
            <v>46004200</v>
          </cell>
          <cell r="AA242" t="str">
            <v>Autres créances</v>
          </cell>
          <cell r="AB242" t="str">
            <v>A09</v>
          </cell>
          <cell r="AC242" t="str">
            <v>Autres dettes</v>
          </cell>
          <cell r="AD242" t="str">
            <v>B08</v>
          </cell>
        </row>
        <row r="243">
          <cell r="Z243">
            <v>46004300</v>
          </cell>
          <cell r="AA243" t="str">
            <v>Autres créances</v>
          </cell>
          <cell r="AB243" t="str">
            <v>A09</v>
          </cell>
          <cell r="AC243" t="str">
            <v>Autres dettes</v>
          </cell>
          <cell r="AD243" t="str">
            <v>B08</v>
          </cell>
        </row>
        <row r="244">
          <cell r="Z244">
            <v>46004400</v>
          </cell>
          <cell r="AA244" t="str">
            <v>Autres créances</v>
          </cell>
          <cell r="AB244" t="str">
            <v>A09</v>
          </cell>
          <cell r="AC244" t="str">
            <v>Autres dettes</v>
          </cell>
          <cell r="AD244" t="str">
            <v>B08</v>
          </cell>
        </row>
        <row r="245">
          <cell r="Z245">
            <v>46004610</v>
          </cell>
          <cell r="AA245" t="str">
            <v>Autres créances</v>
          </cell>
          <cell r="AB245" t="str">
            <v>A09</v>
          </cell>
          <cell r="AC245" t="str">
            <v>Autres dettes</v>
          </cell>
          <cell r="AD245" t="str">
            <v>B08</v>
          </cell>
        </row>
        <row r="246">
          <cell r="Z246">
            <v>46004690</v>
          </cell>
          <cell r="AA246" t="str">
            <v>Autres créances</v>
          </cell>
          <cell r="AB246" t="str">
            <v>A09</v>
          </cell>
          <cell r="AC246" t="str">
            <v>Autres dettes</v>
          </cell>
          <cell r="AD246" t="str">
            <v>B08</v>
          </cell>
        </row>
        <row r="247">
          <cell r="Z247">
            <v>46004810</v>
          </cell>
          <cell r="AA247" t="str">
            <v>Autres créances</v>
          </cell>
          <cell r="AB247" t="str">
            <v>A09</v>
          </cell>
          <cell r="AC247" t="str">
            <v>Autres dettes</v>
          </cell>
          <cell r="AD247" t="str">
            <v>B08</v>
          </cell>
        </row>
        <row r="248">
          <cell r="Z248">
            <v>46005010</v>
          </cell>
          <cell r="AA248" t="str">
            <v>Autres créances</v>
          </cell>
          <cell r="AB248" t="str">
            <v>A09</v>
          </cell>
          <cell r="AC248" t="str">
            <v>Autres dettes</v>
          </cell>
          <cell r="AD248" t="str">
            <v>B08</v>
          </cell>
        </row>
        <row r="249">
          <cell r="Z249">
            <v>46007100</v>
          </cell>
          <cell r="AA249" t="str">
            <v>Autres créances</v>
          </cell>
          <cell r="AB249" t="str">
            <v>A09</v>
          </cell>
          <cell r="AC249" t="str">
            <v>Autres dettes</v>
          </cell>
          <cell r="AD249" t="str">
            <v>B08</v>
          </cell>
        </row>
        <row r="250">
          <cell r="Z250">
            <v>46007200</v>
          </cell>
          <cell r="AA250" t="str">
            <v>Autres créances</v>
          </cell>
          <cell r="AB250" t="str">
            <v>A09</v>
          </cell>
          <cell r="AC250" t="str">
            <v>Autres dettes</v>
          </cell>
          <cell r="AD250" t="str">
            <v>B08</v>
          </cell>
        </row>
        <row r="251">
          <cell r="Z251">
            <v>46007300</v>
          </cell>
          <cell r="AA251" t="str">
            <v>Autres créances</v>
          </cell>
          <cell r="AB251" t="str">
            <v>A09</v>
          </cell>
          <cell r="AC251" t="str">
            <v>Autres dettes</v>
          </cell>
          <cell r="AD251" t="str">
            <v>B08</v>
          </cell>
        </row>
        <row r="252">
          <cell r="Z252">
            <v>46007400</v>
          </cell>
          <cell r="AA252" t="str">
            <v>Autres créances</v>
          </cell>
          <cell r="AB252" t="str">
            <v>A09</v>
          </cell>
          <cell r="AC252" t="str">
            <v>Autres dettes</v>
          </cell>
          <cell r="AD252" t="str">
            <v>B08</v>
          </cell>
        </row>
        <row r="253">
          <cell r="Z253">
            <v>46008100</v>
          </cell>
          <cell r="AA253" t="str">
            <v>Autres créances</v>
          </cell>
          <cell r="AB253" t="str">
            <v>A09</v>
          </cell>
          <cell r="AC253" t="str">
            <v>Autres dettes</v>
          </cell>
          <cell r="AD253" t="str">
            <v>B08</v>
          </cell>
        </row>
        <row r="254">
          <cell r="Z254">
            <v>46008200</v>
          </cell>
          <cell r="AA254" t="str">
            <v>Autres créances</v>
          </cell>
          <cell r="AB254" t="str">
            <v>A09</v>
          </cell>
          <cell r="AC254" t="str">
            <v>Autres dettes</v>
          </cell>
          <cell r="AD254" t="str">
            <v>B08</v>
          </cell>
        </row>
        <row r="255">
          <cell r="Z255">
            <v>46008300</v>
          </cell>
          <cell r="AA255" t="str">
            <v>Autres créances</v>
          </cell>
          <cell r="AB255" t="str">
            <v>A09</v>
          </cell>
          <cell r="AC255" t="str">
            <v>Autres dettes</v>
          </cell>
          <cell r="AD255" t="str">
            <v>B08</v>
          </cell>
        </row>
        <row r="256">
          <cell r="Z256">
            <v>46008400</v>
          </cell>
          <cell r="AA256" t="str">
            <v>Autres créances</v>
          </cell>
          <cell r="AB256" t="str">
            <v>A09</v>
          </cell>
          <cell r="AC256" t="str">
            <v>Autres dettes</v>
          </cell>
          <cell r="AD256" t="str">
            <v>B08</v>
          </cell>
        </row>
        <row r="257">
          <cell r="Z257">
            <v>46009100</v>
          </cell>
          <cell r="AA257" t="str">
            <v>Autres créances</v>
          </cell>
          <cell r="AB257" t="str">
            <v>A09</v>
          </cell>
          <cell r="AC257" t="str">
            <v>Autres dettes</v>
          </cell>
          <cell r="AD257" t="str">
            <v>B08</v>
          </cell>
        </row>
        <row r="258">
          <cell r="Z258">
            <v>46009300</v>
          </cell>
          <cell r="AA258" t="str">
            <v>Autres créances</v>
          </cell>
          <cell r="AB258" t="str">
            <v>A09</v>
          </cell>
          <cell r="AC258" t="str">
            <v>Autres dettes</v>
          </cell>
          <cell r="AD258" t="str">
            <v>B08</v>
          </cell>
        </row>
        <row r="259">
          <cell r="Z259">
            <v>46009400</v>
          </cell>
          <cell r="AA259" t="str">
            <v>Autres créances</v>
          </cell>
          <cell r="AB259" t="str">
            <v>A09</v>
          </cell>
          <cell r="AC259" t="str">
            <v>Autres dettes</v>
          </cell>
          <cell r="AD259" t="str">
            <v>B08</v>
          </cell>
        </row>
        <row r="260">
          <cell r="Z260">
            <v>46010100</v>
          </cell>
          <cell r="AA260" t="str">
            <v>Autres créances</v>
          </cell>
          <cell r="AB260" t="str">
            <v>A09</v>
          </cell>
          <cell r="AC260" t="str">
            <v>Autres dettes</v>
          </cell>
          <cell r="AD260" t="str">
            <v>B08</v>
          </cell>
        </row>
        <row r="261">
          <cell r="Z261">
            <v>46010200</v>
          </cell>
          <cell r="AA261" t="str">
            <v>Autres créances</v>
          </cell>
          <cell r="AB261" t="str">
            <v>A09</v>
          </cell>
          <cell r="AC261" t="str">
            <v>Autres dettes</v>
          </cell>
          <cell r="AD261" t="str">
            <v>B08</v>
          </cell>
        </row>
        <row r="262">
          <cell r="Z262">
            <v>46010300</v>
          </cell>
          <cell r="AA262" t="str">
            <v>Autres créances</v>
          </cell>
          <cell r="AB262" t="str">
            <v>A09</v>
          </cell>
          <cell r="AC262" t="str">
            <v>Autres dettes</v>
          </cell>
          <cell r="AD262" t="str">
            <v>B08</v>
          </cell>
        </row>
        <row r="263">
          <cell r="Z263">
            <v>46010400</v>
          </cell>
          <cell r="AA263" t="str">
            <v>Autres créances</v>
          </cell>
          <cell r="AB263" t="str">
            <v>A09</v>
          </cell>
          <cell r="AC263" t="str">
            <v>Autres dettes</v>
          </cell>
          <cell r="AD263" t="str">
            <v>B08</v>
          </cell>
        </row>
        <row r="264">
          <cell r="Z264">
            <v>46012100</v>
          </cell>
          <cell r="AA264" t="str">
            <v>Autres créances</v>
          </cell>
          <cell r="AB264" t="str">
            <v>A09</v>
          </cell>
          <cell r="AC264" t="str">
            <v>Autres dettes</v>
          </cell>
          <cell r="AD264" t="str">
            <v>B08</v>
          </cell>
        </row>
        <row r="265">
          <cell r="Z265">
            <v>46012300</v>
          </cell>
          <cell r="AA265" t="str">
            <v>Autres créances</v>
          </cell>
          <cell r="AB265" t="str">
            <v>A09</v>
          </cell>
          <cell r="AC265" t="str">
            <v>Autres dettes</v>
          </cell>
          <cell r="AD265" t="str">
            <v>B08</v>
          </cell>
        </row>
        <row r="266">
          <cell r="Z266">
            <v>46013100</v>
          </cell>
          <cell r="AA266" t="str">
            <v>Autres créances</v>
          </cell>
          <cell r="AB266" t="str">
            <v>A09</v>
          </cell>
          <cell r="AC266" t="str">
            <v>Autres dettes</v>
          </cell>
          <cell r="AD266" t="str">
            <v>B08</v>
          </cell>
        </row>
        <row r="267">
          <cell r="Z267">
            <v>46013300</v>
          </cell>
          <cell r="AA267" t="str">
            <v>Autres créances</v>
          </cell>
          <cell r="AB267" t="str">
            <v>A09</v>
          </cell>
          <cell r="AC267" t="str">
            <v>Autres dettes</v>
          </cell>
          <cell r="AD267" t="str">
            <v>B08</v>
          </cell>
        </row>
        <row r="268">
          <cell r="Z268">
            <v>46013400</v>
          </cell>
          <cell r="AA268" t="str">
            <v>Autres créances</v>
          </cell>
          <cell r="AB268" t="str">
            <v>A09</v>
          </cell>
          <cell r="AC268" t="str">
            <v>Autres dettes</v>
          </cell>
          <cell r="AD268" t="str">
            <v>B08</v>
          </cell>
        </row>
        <row r="269">
          <cell r="Z269">
            <v>46015100</v>
          </cell>
          <cell r="AA269" t="str">
            <v>Autres créances</v>
          </cell>
          <cell r="AB269" t="str">
            <v>A09</v>
          </cell>
          <cell r="AC269" t="str">
            <v>Autres dettes</v>
          </cell>
          <cell r="AD269" t="str">
            <v>B08</v>
          </cell>
        </row>
        <row r="270">
          <cell r="Z270">
            <v>46015300</v>
          </cell>
          <cell r="AA270" t="str">
            <v>Autres créances</v>
          </cell>
          <cell r="AB270" t="str">
            <v>A09</v>
          </cell>
          <cell r="AC270" t="str">
            <v>Autres dettes</v>
          </cell>
          <cell r="AD270" t="str">
            <v>B08</v>
          </cell>
        </row>
        <row r="271">
          <cell r="Z271">
            <v>46016100</v>
          </cell>
          <cell r="AA271" t="str">
            <v>Autres créances</v>
          </cell>
          <cell r="AB271" t="str">
            <v>A09</v>
          </cell>
          <cell r="AC271" t="str">
            <v>Autres dettes</v>
          </cell>
          <cell r="AD271" t="str">
            <v>B08</v>
          </cell>
        </row>
        <row r="272">
          <cell r="Z272">
            <v>46017100</v>
          </cell>
          <cell r="AA272" t="str">
            <v>Autres créances</v>
          </cell>
          <cell r="AB272" t="str">
            <v>A09</v>
          </cell>
          <cell r="AC272" t="str">
            <v>Autres dettes</v>
          </cell>
          <cell r="AD272" t="str">
            <v>B08</v>
          </cell>
        </row>
        <row r="273">
          <cell r="Z273">
            <v>46017200</v>
          </cell>
          <cell r="AA273" t="str">
            <v>Autres créances</v>
          </cell>
          <cell r="AB273" t="str">
            <v>A09</v>
          </cell>
          <cell r="AC273" t="str">
            <v>Autres dettes</v>
          </cell>
          <cell r="AD273" t="str">
            <v>B08</v>
          </cell>
        </row>
        <row r="274">
          <cell r="Z274">
            <v>46017300</v>
          </cell>
          <cell r="AA274" t="str">
            <v>Autres créances</v>
          </cell>
          <cell r="AB274" t="str">
            <v>A09</v>
          </cell>
          <cell r="AC274" t="str">
            <v>Autres dettes</v>
          </cell>
          <cell r="AD274" t="str">
            <v>B08</v>
          </cell>
        </row>
        <row r="275">
          <cell r="Z275">
            <v>46018100</v>
          </cell>
          <cell r="AA275" t="str">
            <v>Autres créances</v>
          </cell>
          <cell r="AB275" t="str">
            <v>A09</v>
          </cell>
          <cell r="AC275" t="str">
            <v>Autres dettes</v>
          </cell>
          <cell r="AD275" t="str">
            <v>B08</v>
          </cell>
        </row>
        <row r="276">
          <cell r="Z276">
            <v>46018300</v>
          </cell>
          <cell r="AA276" t="str">
            <v>Autres créances</v>
          </cell>
          <cell r="AB276" t="str">
            <v>A09</v>
          </cell>
          <cell r="AC276" t="str">
            <v>Autres dettes</v>
          </cell>
          <cell r="AD276" t="str">
            <v>B08</v>
          </cell>
        </row>
        <row r="277">
          <cell r="Z277">
            <v>46020070</v>
          </cell>
          <cell r="AA277" t="str">
            <v>Autres créances</v>
          </cell>
          <cell r="AB277" t="str">
            <v>A09</v>
          </cell>
          <cell r="AC277" t="str">
            <v>Autres dettes</v>
          </cell>
          <cell r="AD277" t="str">
            <v>B08</v>
          </cell>
        </row>
        <row r="278">
          <cell r="Z278">
            <v>46020100</v>
          </cell>
          <cell r="AA278" t="str">
            <v>Autres créances</v>
          </cell>
          <cell r="AB278" t="str">
            <v>A09</v>
          </cell>
          <cell r="AC278" t="str">
            <v>Autres dettes</v>
          </cell>
          <cell r="AD278" t="str">
            <v>B08</v>
          </cell>
        </row>
        <row r="279">
          <cell r="Z279">
            <v>46020300</v>
          </cell>
          <cell r="AA279" t="str">
            <v>Autres créances</v>
          </cell>
          <cell r="AB279" t="str">
            <v>A09</v>
          </cell>
          <cell r="AC279" t="str">
            <v>Autres dettes</v>
          </cell>
          <cell r="AD279" t="str">
            <v>B08</v>
          </cell>
        </row>
        <row r="280">
          <cell r="Z280">
            <v>46020400</v>
          </cell>
          <cell r="AA280" t="str">
            <v>Autres créances</v>
          </cell>
          <cell r="AB280" t="str">
            <v>A09</v>
          </cell>
          <cell r="AC280" t="str">
            <v>Autres dettes</v>
          </cell>
          <cell r="AD280" t="str">
            <v>B08</v>
          </cell>
        </row>
        <row r="281">
          <cell r="Z281">
            <v>46021100</v>
          </cell>
          <cell r="AA281" t="str">
            <v>Autres créances</v>
          </cell>
          <cell r="AB281" t="str">
            <v>A09</v>
          </cell>
          <cell r="AC281" t="str">
            <v>Autres dettes</v>
          </cell>
          <cell r="AD281" t="str">
            <v>B08</v>
          </cell>
        </row>
        <row r="282">
          <cell r="Z282">
            <v>46021200</v>
          </cell>
          <cell r="AA282" t="str">
            <v>Autres créances</v>
          </cell>
          <cell r="AB282" t="str">
            <v>A09</v>
          </cell>
          <cell r="AC282" t="str">
            <v>Autres dettes</v>
          </cell>
          <cell r="AD282" t="str">
            <v>B08</v>
          </cell>
        </row>
        <row r="283">
          <cell r="Z283">
            <v>46021300</v>
          </cell>
          <cell r="AA283" t="str">
            <v>Autres créances</v>
          </cell>
          <cell r="AB283" t="str">
            <v>A09</v>
          </cell>
          <cell r="AC283" t="str">
            <v>Autres dettes</v>
          </cell>
          <cell r="AD283" t="str">
            <v>B08</v>
          </cell>
        </row>
        <row r="284">
          <cell r="Z284">
            <v>46021400</v>
          </cell>
          <cell r="AA284" t="str">
            <v>Autres créances</v>
          </cell>
          <cell r="AB284" t="str">
            <v>A09</v>
          </cell>
          <cell r="AC284" t="str">
            <v>Autres dettes</v>
          </cell>
          <cell r="AD284" t="str">
            <v>B08</v>
          </cell>
        </row>
        <row r="285">
          <cell r="Z285">
            <v>46023100</v>
          </cell>
          <cell r="AA285" t="str">
            <v>Autres créances</v>
          </cell>
          <cell r="AB285" t="str">
            <v>A09</v>
          </cell>
          <cell r="AC285" t="str">
            <v>Autres dettes</v>
          </cell>
          <cell r="AD285" t="str">
            <v>B08</v>
          </cell>
        </row>
        <row r="286">
          <cell r="Z286">
            <v>46023200</v>
          </cell>
          <cell r="AA286" t="str">
            <v>Autres créances</v>
          </cell>
          <cell r="AB286" t="str">
            <v>A09</v>
          </cell>
          <cell r="AC286" t="str">
            <v>Autres dettes</v>
          </cell>
          <cell r="AD286" t="str">
            <v>B08</v>
          </cell>
        </row>
        <row r="287">
          <cell r="Z287">
            <v>46023300</v>
          </cell>
          <cell r="AA287" t="str">
            <v>Autres créances</v>
          </cell>
          <cell r="AB287" t="str">
            <v>A09</v>
          </cell>
          <cell r="AC287" t="str">
            <v>Autres dettes</v>
          </cell>
          <cell r="AD287" t="str">
            <v>B08</v>
          </cell>
        </row>
        <row r="288">
          <cell r="Z288">
            <v>46023400</v>
          </cell>
          <cell r="AA288" t="str">
            <v>Autres créances</v>
          </cell>
          <cell r="AB288" t="str">
            <v>A09</v>
          </cell>
          <cell r="AC288" t="str">
            <v>Autres dettes</v>
          </cell>
          <cell r="AD288" t="str">
            <v>B08</v>
          </cell>
        </row>
        <row r="289">
          <cell r="Z289">
            <v>46027100</v>
          </cell>
          <cell r="AA289" t="str">
            <v>Autres créances</v>
          </cell>
          <cell r="AB289" t="str">
            <v>A09</v>
          </cell>
          <cell r="AC289" t="str">
            <v>Autres dettes</v>
          </cell>
          <cell r="AD289" t="str">
            <v>B08</v>
          </cell>
        </row>
        <row r="290">
          <cell r="Z290">
            <v>46027200</v>
          </cell>
          <cell r="AA290" t="str">
            <v>Autres créances</v>
          </cell>
          <cell r="AB290" t="str">
            <v>A09</v>
          </cell>
          <cell r="AC290" t="str">
            <v>Autres dettes</v>
          </cell>
          <cell r="AD290" t="str">
            <v>B08</v>
          </cell>
        </row>
        <row r="291">
          <cell r="Z291">
            <v>46027300</v>
          </cell>
          <cell r="AA291" t="str">
            <v>Autres créances</v>
          </cell>
          <cell r="AB291" t="str">
            <v>A09</v>
          </cell>
          <cell r="AC291" t="str">
            <v>Autres dettes</v>
          </cell>
          <cell r="AD291" t="str">
            <v>B08</v>
          </cell>
        </row>
        <row r="292">
          <cell r="Z292">
            <v>46027400</v>
          </cell>
          <cell r="AA292" t="str">
            <v>Autres créances</v>
          </cell>
          <cell r="AB292" t="str">
            <v>A09</v>
          </cell>
          <cell r="AC292" t="str">
            <v>Autres dettes</v>
          </cell>
          <cell r="AD292" t="str">
            <v>B08</v>
          </cell>
        </row>
        <row r="293">
          <cell r="Z293">
            <v>46034100</v>
          </cell>
          <cell r="AA293" t="str">
            <v>Autres créances</v>
          </cell>
          <cell r="AB293" t="str">
            <v>A09</v>
          </cell>
          <cell r="AC293" t="str">
            <v>Autres dettes</v>
          </cell>
          <cell r="AD293" t="str">
            <v>B08</v>
          </cell>
        </row>
        <row r="294">
          <cell r="Z294">
            <v>46034300</v>
          </cell>
          <cell r="AA294" t="str">
            <v>Autres créances</v>
          </cell>
          <cell r="AB294" t="str">
            <v>A09</v>
          </cell>
          <cell r="AC294" t="str">
            <v>Autres dettes</v>
          </cell>
          <cell r="AD294" t="str">
            <v>B08</v>
          </cell>
        </row>
        <row r="295">
          <cell r="Z295">
            <v>46040100</v>
          </cell>
          <cell r="AA295" t="str">
            <v>Autres créances</v>
          </cell>
          <cell r="AB295" t="str">
            <v>A09</v>
          </cell>
          <cell r="AC295" t="str">
            <v>Autres dettes</v>
          </cell>
          <cell r="AD295" t="str">
            <v>B08</v>
          </cell>
        </row>
        <row r="296">
          <cell r="Z296">
            <v>46040200</v>
          </cell>
          <cell r="AA296" t="str">
            <v>Autres créances</v>
          </cell>
          <cell r="AB296" t="str">
            <v>A09</v>
          </cell>
          <cell r="AC296" t="str">
            <v>Autres dettes</v>
          </cell>
          <cell r="AD296" t="str">
            <v>B08</v>
          </cell>
        </row>
        <row r="297">
          <cell r="Z297">
            <v>46040300</v>
          </cell>
          <cell r="AA297" t="str">
            <v>Autres créances</v>
          </cell>
          <cell r="AB297" t="str">
            <v>A09</v>
          </cell>
          <cell r="AC297" t="str">
            <v>Autres dettes</v>
          </cell>
          <cell r="AD297" t="str">
            <v>B08</v>
          </cell>
        </row>
        <row r="298">
          <cell r="Z298">
            <v>46040400</v>
          </cell>
          <cell r="AA298" t="str">
            <v>Autres créances</v>
          </cell>
          <cell r="AB298" t="str">
            <v>A09</v>
          </cell>
          <cell r="AC298" t="str">
            <v>Autres dettes</v>
          </cell>
          <cell r="AD298" t="str">
            <v>B08</v>
          </cell>
        </row>
        <row r="299">
          <cell r="Z299">
            <v>46041100</v>
          </cell>
          <cell r="AA299" t="str">
            <v>Autres créances</v>
          </cell>
          <cell r="AB299" t="str">
            <v>A09</v>
          </cell>
          <cell r="AC299" t="str">
            <v>Autres dettes</v>
          </cell>
          <cell r="AD299" t="str">
            <v>B08</v>
          </cell>
        </row>
        <row r="300">
          <cell r="Z300">
            <v>46041200</v>
          </cell>
          <cell r="AA300" t="str">
            <v>Autres créances</v>
          </cell>
          <cell r="AB300" t="str">
            <v>A09</v>
          </cell>
          <cell r="AC300" t="str">
            <v>Autres dettes</v>
          </cell>
          <cell r="AD300" t="str">
            <v>B08</v>
          </cell>
        </row>
        <row r="301">
          <cell r="Z301">
            <v>46041300</v>
          </cell>
          <cell r="AA301" t="str">
            <v>Autres créances</v>
          </cell>
          <cell r="AB301" t="str">
            <v>A09</v>
          </cell>
          <cell r="AC301" t="str">
            <v>Autres dettes</v>
          </cell>
          <cell r="AD301" t="str">
            <v>B08</v>
          </cell>
        </row>
        <row r="302">
          <cell r="Z302">
            <v>46041400</v>
          </cell>
          <cell r="AA302" t="str">
            <v>Autres créances</v>
          </cell>
          <cell r="AB302" t="str">
            <v>A09</v>
          </cell>
          <cell r="AC302" t="str">
            <v>Autres dettes</v>
          </cell>
          <cell r="AD302" t="str">
            <v>B08</v>
          </cell>
        </row>
        <row r="303">
          <cell r="Z303">
            <v>46046100</v>
          </cell>
          <cell r="AA303" t="str">
            <v>Autres créances</v>
          </cell>
          <cell r="AB303" t="str">
            <v>A09</v>
          </cell>
          <cell r="AC303" t="str">
            <v>Autres dettes</v>
          </cell>
          <cell r="AD303" t="str">
            <v>B08</v>
          </cell>
        </row>
        <row r="304">
          <cell r="Z304">
            <v>46046200</v>
          </cell>
          <cell r="AA304" t="str">
            <v>Autres créances</v>
          </cell>
          <cell r="AB304" t="str">
            <v>A09</v>
          </cell>
          <cell r="AC304" t="str">
            <v>Autres dettes</v>
          </cell>
          <cell r="AD304" t="str">
            <v>B08</v>
          </cell>
        </row>
        <row r="305">
          <cell r="Z305">
            <v>46046300</v>
          </cell>
          <cell r="AA305" t="str">
            <v>Autres créances</v>
          </cell>
          <cell r="AB305" t="str">
            <v>A09</v>
          </cell>
          <cell r="AC305" t="str">
            <v>Autres dettes</v>
          </cell>
          <cell r="AD305" t="str">
            <v>B08</v>
          </cell>
        </row>
        <row r="306">
          <cell r="Z306">
            <v>46046400</v>
          </cell>
          <cell r="AA306" t="str">
            <v>Autres créances</v>
          </cell>
          <cell r="AB306" t="str">
            <v>A09</v>
          </cell>
          <cell r="AC306" t="str">
            <v>Autres dettes</v>
          </cell>
          <cell r="AD306" t="str">
            <v>B08</v>
          </cell>
        </row>
        <row r="307">
          <cell r="Z307">
            <v>46048100</v>
          </cell>
          <cell r="AA307" t="str">
            <v>Autres créances</v>
          </cell>
          <cell r="AB307" t="str">
            <v>A09</v>
          </cell>
          <cell r="AC307" t="str">
            <v>Autres dettes</v>
          </cell>
          <cell r="AD307" t="str">
            <v>B08</v>
          </cell>
        </row>
        <row r="308">
          <cell r="Z308">
            <v>46048300</v>
          </cell>
          <cell r="AA308" t="str">
            <v>Autres créances</v>
          </cell>
          <cell r="AB308" t="str">
            <v>A09</v>
          </cell>
          <cell r="AC308" t="str">
            <v>Autres dettes</v>
          </cell>
          <cell r="AD308" t="str">
            <v>B08</v>
          </cell>
        </row>
        <row r="309">
          <cell r="Z309">
            <v>46049100</v>
          </cell>
          <cell r="AA309" t="str">
            <v>Autres créances</v>
          </cell>
          <cell r="AB309" t="str">
            <v>A09</v>
          </cell>
          <cell r="AC309" t="str">
            <v>Autres dettes</v>
          </cell>
          <cell r="AD309" t="str">
            <v>B08</v>
          </cell>
        </row>
        <row r="310">
          <cell r="Z310">
            <v>46049300</v>
          </cell>
          <cell r="AA310" t="str">
            <v>Autres créances</v>
          </cell>
          <cell r="AB310" t="str">
            <v>A09</v>
          </cell>
          <cell r="AC310" t="str">
            <v>Autres dettes</v>
          </cell>
          <cell r="AD310" t="str">
            <v>B08</v>
          </cell>
        </row>
        <row r="311">
          <cell r="Z311">
            <v>46049400</v>
          </cell>
          <cell r="AA311" t="str">
            <v>Autres créances</v>
          </cell>
          <cell r="AB311" t="str">
            <v>A09</v>
          </cell>
          <cell r="AC311" t="str">
            <v>Autres dettes</v>
          </cell>
          <cell r="AD311" t="str">
            <v>B08</v>
          </cell>
        </row>
        <row r="312">
          <cell r="Z312">
            <v>46050100</v>
          </cell>
          <cell r="AA312" t="str">
            <v>Autres créances</v>
          </cell>
          <cell r="AB312" t="str">
            <v>A09</v>
          </cell>
          <cell r="AC312" t="str">
            <v>Autres dettes</v>
          </cell>
          <cell r="AD312" t="str">
            <v>B08</v>
          </cell>
        </row>
        <row r="313">
          <cell r="Z313">
            <v>46050200</v>
          </cell>
          <cell r="AA313" t="str">
            <v>Autres créances</v>
          </cell>
          <cell r="AB313" t="str">
            <v>A09</v>
          </cell>
          <cell r="AC313" t="str">
            <v>Autres dettes</v>
          </cell>
          <cell r="AD313" t="str">
            <v>B08</v>
          </cell>
        </row>
        <row r="314">
          <cell r="Z314">
            <v>46050300</v>
          </cell>
          <cell r="AA314" t="str">
            <v>Autres créances</v>
          </cell>
          <cell r="AB314" t="str">
            <v>A09</v>
          </cell>
          <cell r="AC314" t="str">
            <v>Autres dettes</v>
          </cell>
          <cell r="AD314" t="str">
            <v>B08</v>
          </cell>
        </row>
        <row r="315">
          <cell r="Z315">
            <v>46050400</v>
          </cell>
          <cell r="AA315" t="str">
            <v>Autres créances</v>
          </cell>
          <cell r="AB315" t="str">
            <v>A09</v>
          </cell>
          <cell r="AC315" t="str">
            <v>Autres dettes</v>
          </cell>
          <cell r="AD315" t="str">
            <v>B08</v>
          </cell>
        </row>
        <row r="316">
          <cell r="Z316">
            <v>46099900</v>
          </cell>
          <cell r="AA316" t="str">
            <v>Autres créances</v>
          </cell>
          <cell r="AB316" t="str">
            <v>A09</v>
          </cell>
          <cell r="AC316" t="str">
            <v>Autres dettes</v>
          </cell>
          <cell r="AD316" t="str">
            <v>B08</v>
          </cell>
        </row>
        <row r="317">
          <cell r="Z317">
            <v>46101000</v>
          </cell>
          <cell r="AA317" t="str">
            <v>Autres créances</v>
          </cell>
          <cell r="AB317" t="str">
            <v>A09</v>
          </cell>
          <cell r="AC317" t="str">
            <v>Autres dettes</v>
          </cell>
          <cell r="AD317" t="str">
            <v>B08</v>
          </cell>
        </row>
        <row r="318">
          <cell r="Z318">
            <v>46101500</v>
          </cell>
          <cell r="AA318" t="str">
            <v>Autres créances</v>
          </cell>
          <cell r="AB318" t="str">
            <v>A09</v>
          </cell>
          <cell r="AC318" t="str">
            <v>Autres dettes</v>
          </cell>
          <cell r="AD318" t="str">
            <v>B08</v>
          </cell>
        </row>
        <row r="319">
          <cell r="Z319">
            <v>46101520</v>
          </cell>
          <cell r="AA319" t="str">
            <v>Autres créances</v>
          </cell>
          <cell r="AB319" t="str">
            <v>A09</v>
          </cell>
          <cell r="AC319" t="str">
            <v>Autres dettes</v>
          </cell>
          <cell r="AD319" t="str">
            <v>B08</v>
          </cell>
        </row>
        <row r="320">
          <cell r="Z320">
            <v>46101700</v>
          </cell>
          <cell r="AA320" t="str">
            <v>Autres créances</v>
          </cell>
          <cell r="AB320" t="str">
            <v>A09</v>
          </cell>
          <cell r="AC320" t="str">
            <v>Autres dettes</v>
          </cell>
          <cell r="AD320" t="str">
            <v>B08</v>
          </cell>
        </row>
        <row r="321">
          <cell r="Z321">
            <v>46111000</v>
          </cell>
          <cell r="AA321" t="str">
            <v>Autres créances</v>
          </cell>
          <cell r="AB321" t="str">
            <v>A09</v>
          </cell>
          <cell r="AC321" t="str">
            <v>Autres dettes</v>
          </cell>
          <cell r="AD321" t="str">
            <v>B08</v>
          </cell>
        </row>
        <row r="322">
          <cell r="Z322">
            <v>46111700</v>
          </cell>
          <cell r="AA322" t="str">
            <v>Autres créances</v>
          </cell>
          <cell r="AB322" t="str">
            <v>A09</v>
          </cell>
          <cell r="AC322" t="str">
            <v>Autres dettes</v>
          </cell>
          <cell r="AD322" t="str">
            <v>B08</v>
          </cell>
        </row>
        <row r="323">
          <cell r="Z323">
            <v>46113400</v>
          </cell>
          <cell r="AA323" t="str">
            <v>Autres créances</v>
          </cell>
          <cell r="AB323" t="str">
            <v>A09</v>
          </cell>
          <cell r="AC323" t="str">
            <v>Autres dettes</v>
          </cell>
          <cell r="AD323" t="str">
            <v>B08</v>
          </cell>
        </row>
        <row r="324">
          <cell r="Z324">
            <v>46114900</v>
          </cell>
          <cell r="AA324" t="str">
            <v>Autres créances</v>
          </cell>
          <cell r="AB324" t="str">
            <v>A09</v>
          </cell>
          <cell r="AC324" t="str">
            <v>Autres dettes</v>
          </cell>
          <cell r="AD324" t="str">
            <v>B08</v>
          </cell>
        </row>
        <row r="325">
          <cell r="Z325">
            <v>46138100</v>
          </cell>
          <cell r="AA325" t="str">
            <v>Autres créances</v>
          </cell>
          <cell r="AB325" t="str">
            <v>A09</v>
          </cell>
          <cell r="AC325" t="str">
            <v>Autres dettes</v>
          </cell>
          <cell r="AD325" t="str">
            <v>B08</v>
          </cell>
        </row>
        <row r="326">
          <cell r="Z326">
            <v>46700000</v>
          </cell>
          <cell r="AA326" t="str">
            <v>Créances bailleurs de fonds</v>
          </cell>
          <cell r="AB326" t="str">
            <v>A08</v>
          </cell>
          <cell r="AC326" t="str">
            <v>Avances bailleurs de fonds</v>
          </cell>
          <cell r="AD326" t="str">
            <v>B05</v>
          </cell>
        </row>
        <row r="327">
          <cell r="Z327">
            <v>46700010</v>
          </cell>
          <cell r="AA327" t="str">
            <v>Créances bailleurs de fonds</v>
          </cell>
          <cell r="AB327" t="str">
            <v>A08</v>
          </cell>
          <cell r="AC327" t="str">
            <v>Avances bailleurs de fonds</v>
          </cell>
          <cell r="AD327" t="str">
            <v>B05</v>
          </cell>
        </row>
        <row r="328">
          <cell r="Z328">
            <v>46700020</v>
          </cell>
          <cell r="AA328" t="str">
            <v>Créances bailleurs de fonds</v>
          </cell>
          <cell r="AB328" t="str">
            <v>A08</v>
          </cell>
          <cell r="AC328" t="str">
            <v>Avances bailleurs de fonds</v>
          </cell>
          <cell r="AD328" t="str">
            <v>B05</v>
          </cell>
        </row>
        <row r="329">
          <cell r="Z329">
            <v>46700030</v>
          </cell>
          <cell r="AA329" t="str">
            <v>Créances bailleurs de fonds</v>
          </cell>
          <cell r="AB329" t="str">
            <v>A08</v>
          </cell>
          <cell r="AC329" t="str">
            <v>Avances bailleurs de fonds</v>
          </cell>
          <cell r="AD329" t="str">
            <v>B05</v>
          </cell>
        </row>
        <row r="330">
          <cell r="Z330">
            <v>46700040</v>
          </cell>
          <cell r="AA330" t="str">
            <v>Créances bailleurs de fonds</v>
          </cell>
          <cell r="AB330" t="str">
            <v>A08</v>
          </cell>
          <cell r="AC330" t="str">
            <v>Avances bailleurs de fonds</v>
          </cell>
          <cell r="AD330" t="str">
            <v>B05</v>
          </cell>
        </row>
        <row r="331">
          <cell r="Z331">
            <v>46701100</v>
          </cell>
          <cell r="AA331" t="str">
            <v>Créances bailleurs de fonds</v>
          </cell>
          <cell r="AB331" t="str">
            <v>A08</v>
          </cell>
          <cell r="AC331" t="str">
            <v>Avances bailleurs de fonds</v>
          </cell>
          <cell r="AD331" t="str">
            <v>B05</v>
          </cell>
        </row>
        <row r="332">
          <cell r="Z332">
            <v>46701120</v>
          </cell>
          <cell r="AA332" t="str">
            <v>Créances bailleurs de fonds</v>
          </cell>
          <cell r="AB332" t="str">
            <v>A08</v>
          </cell>
          <cell r="AC332" t="str">
            <v>Avances bailleurs de fonds</v>
          </cell>
          <cell r="AD332" t="str">
            <v>B05</v>
          </cell>
        </row>
        <row r="333">
          <cell r="Z333">
            <v>46701140</v>
          </cell>
          <cell r="AA333" t="str">
            <v>Créances bailleurs de fonds</v>
          </cell>
          <cell r="AB333" t="str">
            <v>A08</v>
          </cell>
          <cell r="AC333" t="str">
            <v>Avances bailleurs de fonds</v>
          </cell>
          <cell r="AD333" t="str">
            <v>B05</v>
          </cell>
        </row>
        <row r="334">
          <cell r="Z334">
            <v>46701150</v>
          </cell>
          <cell r="AA334" t="str">
            <v>Créances bailleurs de fonds</v>
          </cell>
          <cell r="AB334" t="str">
            <v>A08</v>
          </cell>
          <cell r="AC334" t="str">
            <v>Avances bailleurs de fonds</v>
          </cell>
          <cell r="AD334" t="str">
            <v>B05</v>
          </cell>
        </row>
        <row r="335">
          <cell r="Z335">
            <v>46702100</v>
          </cell>
          <cell r="AA335" t="str">
            <v>Créances bailleurs de fonds</v>
          </cell>
          <cell r="AB335" t="str">
            <v>A08</v>
          </cell>
          <cell r="AC335" t="str">
            <v>Avances bailleurs de fonds</v>
          </cell>
          <cell r="AD335" t="str">
            <v>B05</v>
          </cell>
        </row>
        <row r="336">
          <cell r="Z336">
            <v>46702130</v>
          </cell>
          <cell r="AA336" t="str">
            <v>Créances bailleurs de fonds</v>
          </cell>
          <cell r="AB336" t="str">
            <v>A08</v>
          </cell>
          <cell r="AC336" t="str">
            <v>Avances bailleurs de fonds</v>
          </cell>
          <cell r="AD336" t="str">
            <v>B05</v>
          </cell>
        </row>
        <row r="337">
          <cell r="Z337">
            <v>46702140</v>
          </cell>
          <cell r="AA337" t="str">
            <v>Créances bailleurs de fonds</v>
          </cell>
          <cell r="AB337" t="str">
            <v>A08</v>
          </cell>
          <cell r="AC337" t="str">
            <v>Avances bailleurs de fonds</v>
          </cell>
          <cell r="AD337" t="str">
            <v>B05</v>
          </cell>
        </row>
        <row r="338">
          <cell r="Z338">
            <v>46702160</v>
          </cell>
          <cell r="AA338" t="str">
            <v>Créances bailleurs de fonds</v>
          </cell>
          <cell r="AB338" t="str">
            <v>A08</v>
          </cell>
          <cell r="AC338" t="str">
            <v>Avances bailleurs de fonds</v>
          </cell>
          <cell r="AD338" t="str">
            <v>B05</v>
          </cell>
        </row>
        <row r="339">
          <cell r="Z339">
            <v>46702170</v>
          </cell>
          <cell r="AA339" t="str">
            <v>Créances bailleurs de fonds</v>
          </cell>
          <cell r="AB339" t="str">
            <v>A08</v>
          </cell>
          <cell r="AC339" t="str">
            <v>Avances bailleurs de fonds</v>
          </cell>
          <cell r="AD339" t="str">
            <v>B05</v>
          </cell>
        </row>
        <row r="340">
          <cell r="Z340">
            <v>46702180</v>
          </cell>
          <cell r="AA340" t="str">
            <v>Créances bailleurs de fonds</v>
          </cell>
          <cell r="AB340" t="str">
            <v>A08</v>
          </cell>
          <cell r="AC340" t="str">
            <v>Avances bailleurs de fonds</v>
          </cell>
          <cell r="AD340" t="str">
            <v>B05</v>
          </cell>
        </row>
        <row r="341">
          <cell r="Z341">
            <v>46702190</v>
          </cell>
          <cell r="AA341" t="str">
            <v>Créances bailleurs de fonds</v>
          </cell>
          <cell r="AB341" t="str">
            <v>A08</v>
          </cell>
          <cell r="AC341" t="str">
            <v>Avances bailleurs de fonds</v>
          </cell>
          <cell r="AD341" t="str">
            <v>B05</v>
          </cell>
        </row>
        <row r="342">
          <cell r="Z342">
            <v>46702200</v>
          </cell>
          <cell r="AA342" t="str">
            <v>Créances bailleurs de fonds</v>
          </cell>
          <cell r="AB342" t="str">
            <v>A08</v>
          </cell>
          <cell r="AC342" t="str">
            <v>Avances bailleurs de fonds</v>
          </cell>
          <cell r="AD342" t="str">
            <v>B05</v>
          </cell>
        </row>
        <row r="343">
          <cell r="Z343">
            <v>46702210</v>
          </cell>
          <cell r="AA343" t="str">
            <v>Créances bailleurs de fonds</v>
          </cell>
          <cell r="AB343" t="str">
            <v>A08</v>
          </cell>
          <cell r="AC343" t="str">
            <v>Avances bailleurs de fonds</v>
          </cell>
          <cell r="AD343" t="str">
            <v>B05</v>
          </cell>
        </row>
        <row r="344">
          <cell r="Z344">
            <v>46702220</v>
          </cell>
          <cell r="AA344" t="str">
            <v>Créances bailleurs de fonds</v>
          </cell>
          <cell r="AB344" t="str">
            <v>A08</v>
          </cell>
          <cell r="AC344" t="str">
            <v>Avances bailleurs de fonds</v>
          </cell>
          <cell r="AD344" t="str">
            <v>B05</v>
          </cell>
        </row>
        <row r="345">
          <cell r="Z345">
            <v>46702230</v>
          </cell>
          <cell r="AA345" t="str">
            <v>Créances bailleurs de fonds</v>
          </cell>
          <cell r="AB345" t="str">
            <v>A08</v>
          </cell>
          <cell r="AC345" t="str">
            <v>Avances bailleurs de fonds</v>
          </cell>
          <cell r="AD345" t="str">
            <v>B05</v>
          </cell>
        </row>
        <row r="346">
          <cell r="Z346">
            <v>46702250</v>
          </cell>
          <cell r="AA346" t="str">
            <v>Créances bailleurs de fonds</v>
          </cell>
          <cell r="AB346" t="str">
            <v>A08</v>
          </cell>
          <cell r="AC346" t="str">
            <v>Avances bailleurs de fonds</v>
          </cell>
          <cell r="AD346" t="str">
            <v>B05</v>
          </cell>
        </row>
        <row r="347">
          <cell r="Z347">
            <v>46702260</v>
          </cell>
          <cell r="AA347" t="str">
            <v>Créances bailleurs de fonds</v>
          </cell>
          <cell r="AB347" t="str">
            <v>A08</v>
          </cell>
          <cell r="AC347" t="str">
            <v>Avances bailleurs de fonds</v>
          </cell>
          <cell r="AD347" t="str">
            <v>B05</v>
          </cell>
        </row>
        <row r="348">
          <cell r="Z348">
            <v>46702270</v>
          </cell>
          <cell r="AA348" t="str">
            <v>Créances bailleurs de fonds</v>
          </cell>
          <cell r="AB348" t="str">
            <v>A08</v>
          </cell>
          <cell r="AC348" t="str">
            <v>Avances bailleurs de fonds</v>
          </cell>
          <cell r="AD348" t="str">
            <v>B05</v>
          </cell>
        </row>
        <row r="349">
          <cell r="Z349">
            <v>46702280</v>
          </cell>
          <cell r="AA349" t="str">
            <v>Créances bailleurs de fonds</v>
          </cell>
          <cell r="AB349" t="str">
            <v>A08</v>
          </cell>
          <cell r="AC349" t="str">
            <v>Avances bailleurs de fonds</v>
          </cell>
          <cell r="AD349" t="str">
            <v>B05</v>
          </cell>
        </row>
        <row r="350">
          <cell r="Z350">
            <v>46702290</v>
          </cell>
          <cell r="AA350" t="str">
            <v>Créances bailleurs de fonds</v>
          </cell>
          <cell r="AB350" t="str">
            <v>A08</v>
          </cell>
          <cell r="AC350" t="str">
            <v>Avances bailleurs de fonds</v>
          </cell>
          <cell r="AD350" t="str">
            <v>B05</v>
          </cell>
        </row>
        <row r="351">
          <cell r="Z351">
            <v>46702300</v>
          </cell>
          <cell r="AA351" t="str">
            <v>Créances bailleurs de fonds</v>
          </cell>
          <cell r="AB351" t="str">
            <v>A08</v>
          </cell>
          <cell r="AC351" t="str">
            <v>Avances bailleurs de fonds</v>
          </cell>
          <cell r="AD351" t="str">
            <v>B05</v>
          </cell>
        </row>
        <row r="352">
          <cell r="Z352">
            <v>46702320</v>
          </cell>
          <cell r="AA352" t="str">
            <v>Créances bailleurs de fonds</v>
          </cell>
          <cell r="AB352" t="str">
            <v>A08</v>
          </cell>
          <cell r="AC352" t="str">
            <v>Avances bailleurs de fonds</v>
          </cell>
          <cell r="AD352" t="str">
            <v>B05</v>
          </cell>
        </row>
        <row r="353">
          <cell r="Z353">
            <v>46703170</v>
          </cell>
          <cell r="AA353" t="str">
            <v>Créances bailleurs de fonds</v>
          </cell>
          <cell r="AB353" t="str">
            <v>A08</v>
          </cell>
          <cell r="AC353" t="str">
            <v>Avances bailleurs de fonds</v>
          </cell>
          <cell r="AD353" t="str">
            <v>B05</v>
          </cell>
        </row>
        <row r="354">
          <cell r="Z354">
            <v>46703180</v>
          </cell>
          <cell r="AA354" t="str">
            <v>Créances bailleurs de fonds</v>
          </cell>
          <cell r="AB354" t="str">
            <v>A08</v>
          </cell>
          <cell r="AC354" t="str">
            <v>Avances bailleurs de fonds</v>
          </cell>
          <cell r="AD354" t="str">
            <v>B05</v>
          </cell>
        </row>
        <row r="355">
          <cell r="Z355">
            <v>46703350</v>
          </cell>
          <cell r="AA355" t="str">
            <v>Créances bailleurs de fonds</v>
          </cell>
          <cell r="AB355" t="str">
            <v>A08</v>
          </cell>
          <cell r="AC355" t="str">
            <v>Avances bailleurs de fonds</v>
          </cell>
          <cell r="AD355" t="str">
            <v>B05</v>
          </cell>
        </row>
        <row r="356">
          <cell r="Z356">
            <v>46703400</v>
          </cell>
          <cell r="AA356" t="str">
            <v>Créances bailleurs de fonds</v>
          </cell>
          <cell r="AB356" t="str">
            <v>A08</v>
          </cell>
          <cell r="AC356" t="str">
            <v>Avances bailleurs de fonds</v>
          </cell>
          <cell r="AD356" t="str">
            <v>B05</v>
          </cell>
        </row>
        <row r="357">
          <cell r="Z357">
            <v>46703410</v>
          </cell>
          <cell r="AA357" t="str">
            <v>Créances bailleurs de fonds</v>
          </cell>
          <cell r="AB357" t="str">
            <v>A08</v>
          </cell>
          <cell r="AC357" t="str">
            <v>Avances bailleurs de fonds</v>
          </cell>
          <cell r="AD357" t="str">
            <v>B05</v>
          </cell>
        </row>
        <row r="358">
          <cell r="Z358">
            <v>46703420</v>
          </cell>
          <cell r="AA358" t="str">
            <v>Créances bailleurs de fonds</v>
          </cell>
          <cell r="AB358" t="str">
            <v>A08</v>
          </cell>
          <cell r="AC358" t="str">
            <v>Avances bailleurs de fonds</v>
          </cell>
          <cell r="AD358" t="str">
            <v>B05</v>
          </cell>
        </row>
        <row r="359">
          <cell r="Z359">
            <v>46703430</v>
          </cell>
          <cell r="AA359" t="str">
            <v>Créances bailleurs de fonds</v>
          </cell>
          <cell r="AB359" t="str">
            <v>A08</v>
          </cell>
          <cell r="AC359" t="str">
            <v>Avances bailleurs de fonds</v>
          </cell>
          <cell r="AD359" t="str">
            <v>B05</v>
          </cell>
        </row>
        <row r="360">
          <cell r="Z360">
            <v>46703440</v>
          </cell>
          <cell r="AA360" t="str">
            <v>Créances bailleurs de fonds</v>
          </cell>
          <cell r="AB360" t="str">
            <v>A08</v>
          </cell>
          <cell r="AC360" t="str">
            <v>Avances bailleurs de fonds</v>
          </cell>
          <cell r="AD360" t="str">
            <v>B05</v>
          </cell>
        </row>
        <row r="361">
          <cell r="Z361">
            <v>46703450</v>
          </cell>
          <cell r="AA361" t="str">
            <v>Créances bailleurs de fonds</v>
          </cell>
          <cell r="AB361" t="str">
            <v>A08</v>
          </cell>
          <cell r="AC361" t="str">
            <v>Avances bailleurs de fonds</v>
          </cell>
          <cell r="AD361" t="str">
            <v>B05</v>
          </cell>
        </row>
        <row r="362">
          <cell r="Z362">
            <v>46703460</v>
          </cell>
          <cell r="AA362" t="str">
            <v>Créances bailleurs de fonds</v>
          </cell>
          <cell r="AB362" t="str">
            <v>A08</v>
          </cell>
          <cell r="AC362" t="str">
            <v>Avances bailleurs de fonds</v>
          </cell>
          <cell r="AD362" t="str">
            <v>B05</v>
          </cell>
        </row>
        <row r="363">
          <cell r="Z363">
            <v>46703470</v>
          </cell>
          <cell r="AA363" t="str">
            <v>Créances bailleurs de fonds</v>
          </cell>
          <cell r="AB363" t="str">
            <v>A08</v>
          </cell>
          <cell r="AC363" t="str">
            <v>Avances bailleurs de fonds</v>
          </cell>
          <cell r="AD363" t="str">
            <v>B05</v>
          </cell>
        </row>
        <row r="364">
          <cell r="Z364">
            <v>46703480</v>
          </cell>
          <cell r="AA364" t="str">
            <v>Créances bailleurs de fonds</v>
          </cell>
          <cell r="AB364" t="str">
            <v>A08</v>
          </cell>
          <cell r="AC364" t="str">
            <v>Avances bailleurs de fonds</v>
          </cell>
          <cell r="AD364" t="str">
            <v>B05</v>
          </cell>
        </row>
        <row r="365">
          <cell r="Z365">
            <v>46704110</v>
          </cell>
          <cell r="AA365" t="str">
            <v>Créances bailleurs de fonds</v>
          </cell>
          <cell r="AB365" t="str">
            <v>A08</v>
          </cell>
          <cell r="AC365" t="str">
            <v>Avances bailleurs de fonds</v>
          </cell>
          <cell r="AD365" t="str">
            <v>B05</v>
          </cell>
        </row>
        <row r="366">
          <cell r="Z366">
            <v>46704140</v>
          </cell>
          <cell r="AA366" t="str">
            <v>Créances bailleurs de fonds</v>
          </cell>
          <cell r="AB366" t="str">
            <v>A08</v>
          </cell>
          <cell r="AC366" t="str">
            <v>Avances bailleurs de fonds</v>
          </cell>
          <cell r="AD366" t="str">
            <v>B05</v>
          </cell>
        </row>
        <row r="367">
          <cell r="Z367">
            <v>46704150</v>
          </cell>
          <cell r="AA367" t="str">
            <v>Créances bailleurs de fonds</v>
          </cell>
          <cell r="AB367" t="str">
            <v>A08</v>
          </cell>
          <cell r="AC367" t="str">
            <v>Avances bailleurs de fonds</v>
          </cell>
          <cell r="AD367" t="str">
            <v>B05</v>
          </cell>
        </row>
        <row r="368">
          <cell r="Z368">
            <v>46704160</v>
          </cell>
          <cell r="AA368" t="str">
            <v>Créances bailleurs de fonds</v>
          </cell>
          <cell r="AB368" t="str">
            <v>A08</v>
          </cell>
          <cell r="AC368" t="str">
            <v>Avances bailleurs de fonds</v>
          </cell>
          <cell r="AD368" t="str">
            <v>B05</v>
          </cell>
        </row>
        <row r="369">
          <cell r="Z369">
            <v>46704170</v>
          </cell>
          <cell r="AA369" t="str">
            <v>Créances bailleurs de fonds</v>
          </cell>
          <cell r="AB369" t="str">
            <v>A08</v>
          </cell>
          <cell r="AC369" t="str">
            <v>Avances bailleurs de fonds</v>
          </cell>
          <cell r="AD369" t="str">
            <v>B05</v>
          </cell>
        </row>
        <row r="370">
          <cell r="Z370">
            <v>46704190</v>
          </cell>
          <cell r="AA370" t="str">
            <v>Créances bailleurs de fonds</v>
          </cell>
          <cell r="AB370" t="str">
            <v>A08</v>
          </cell>
          <cell r="AC370" t="str">
            <v>Avances bailleurs de fonds</v>
          </cell>
          <cell r="AD370" t="str">
            <v>B05</v>
          </cell>
        </row>
        <row r="371">
          <cell r="Z371">
            <v>46704200</v>
          </cell>
          <cell r="AA371" t="str">
            <v>Créances bailleurs de fonds</v>
          </cell>
          <cell r="AB371" t="str">
            <v>A08</v>
          </cell>
          <cell r="AC371" t="str">
            <v>Avances bailleurs de fonds</v>
          </cell>
          <cell r="AD371" t="str">
            <v>B05</v>
          </cell>
        </row>
        <row r="372">
          <cell r="Z372">
            <v>46704210</v>
          </cell>
          <cell r="AA372" t="str">
            <v>Créances bailleurs de fonds</v>
          </cell>
          <cell r="AB372" t="str">
            <v>A08</v>
          </cell>
          <cell r="AC372" t="str">
            <v>Avances bailleurs de fonds</v>
          </cell>
          <cell r="AD372" t="str">
            <v>B05</v>
          </cell>
        </row>
        <row r="373">
          <cell r="Z373">
            <v>46704220</v>
          </cell>
          <cell r="AA373" t="str">
            <v>Créances bailleurs de fonds</v>
          </cell>
          <cell r="AB373" t="str">
            <v>A08</v>
          </cell>
          <cell r="AC373" t="str">
            <v>Avances bailleurs de fonds</v>
          </cell>
          <cell r="AD373" t="str">
            <v>B05</v>
          </cell>
        </row>
        <row r="374">
          <cell r="Z374">
            <v>46704230</v>
          </cell>
          <cell r="AA374" t="str">
            <v>Créances bailleurs de fonds</v>
          </cell>
          <cell r="AB374" t="str">
            <v>A08</v>
          </cell>
          <cell r="AC374" t="str">
            <v>Avances bailleurs de fonds</v>
          </cell>
          <cell r="AD374" t="str">
            <v>B05</v>
          </cell>
        </row>
        <row r="375">
          <cell r="Z375">
            <v>46704240</v>
          </cell>
          <cell r="AA375" t="str">
            <v>Créances bailleurs de fonds</v>
          </cell>
          <cell r="AB375" t="str">
            <v>A08</v>
          </cell>
          <cell r="AC375" t="str">
            <v>Avances bailleurs de fonds</v>
          </cell>
          <cell r="AD375" t="str">
            <v>B05</v>
          </cell>
        </row>
        <row r="376">
          <cell r="Z376">
            <v>46704260</v>
          </cell>
          <cell r="AA376" t="str">
            <v>Créances bailleurs de fonds</v>
          </cell>
          <cell r="AB376" t="str">
            <v>A08</v>
          </cell>
          <cell r="AC376" t="str">
            <v>Avances bailleurs de fonds</v>
          </cell>
          <cell r="AD376" t="str">
            <v>B05</v>
          </cell>
        </row>
        <row r="377">
          <cell r="Z377">
            <v>46705130</v>
          </cell>
          <cell r="AA377" t="str">
            <v>Créances bailleurs de fonds</v>
          </cell>
          <cell r="AB377" t="str">
            <v>A08</v>
          </cell>
          <cell r="AC377" t="str">
            <v>Avances bailleurs de fonds</v>
          </cell>
          <cell r="AD377" t="str">
            <v>B05</v>
          </cell>
        </row>
        <row r="378">
          <cell r="Z378">
            <v>46705180</v>
          </cell>
          <cell r="AA378" t="str">
            <v>Créances bailleurs de fonds</v>
          </cell>
          <cell r="AB378" t="str">
            <v>A08</v>
          </cell>
          <cell r="AC378" t="str">
            <v>Avances bailleurs de fonds</v>
          </cell>
          <cell r="AD378" t="str">
            <v>B05</v>
          </cell>
        </row>
        <row r="379">
          <cell r="Z379">
            <v>46705290</v>
          </cell>
          <cell r="AA379" t="str">
            <v>Créances bailleurs de fonds</v>
          </cell>
          <cell r="AB379" t="str">
            <v>A08</v>
          </cell>
          <cell r="AC379" t="str">
            <v>Avances bailleurs de fonds</v>
          </cell>
          <cell r="AD379" t="str">
            <v>B05</v>
          </cell>
        </row>
        <row r="380">
          <cell r="Z380">
            <v>46705390</v>
          </cell>
          <cell r="AA380" t="str">
            <v>Créances bailleurs de fonds</v>
          </cell>
          <cell r="AB380" t="str">
            <v>A08</v>
          </cell>
          <cell r="AC380" t="str">
            <v>Avances bailleurs de fonds</v>
          </cell>
          <cell r="AD380" t="str">
            <v>B05</v>
          </cell>
        </row>
        <row r="381">
          <cell r="Z381">
            <v>46707020</v>
          </cell>
          <cell r="AA381" t="str">
            <v>Créances bailleurs de fonds</v>
          </cell>
          <cell r="AB381" t="str">
            <v>A08</v>
          </cell>
          <cell r="AC381" t="str">
            <v>Avances bailleurs de fonds</v>
          </cell>
          <cell r="AD381" t="str">
            <v>B05</v>
          </cell>
        </row>
        <row r="382">
          <cell r="Z382">
            <v>46707030</v>
          </cell>
          <cell r="AA382" t="str">
            <v>Créances bailleurs de fonds</v>
          </cell>
          <cell r="AB382" t="str">
            <v>A08</v>
          </cell>
          <cell r="AC382" t="str">
            <v>Avances bailleurs de fonds</v>
          </cell>
          <cell r="AD382" t="str">
            <v>B05</v>
          </cell>
        </row>
        <row r="383">
          <cell r="Z383">
            <v>46707040</v>
          </cell>
          <cell r="AA383" t="str">
            <v>Créances bailleurs de fonds</v>
          </cell>
          <cell r="AB383" t="str">
            <v>A08</v>
          </cell>
          <cell r="AC383" t="str">
            <v>Avances bailleurs de fonds</v>
          </cell>
          <cell r="AD383" t="str">
            <v>B05</v>
          </cell>
        </row>
        <row r="384">
          <cell r="Z384">
            <v>46707050</v>
          </cell>
          <cell r="AA384" t="str">
            <v>Créances bailleurs de fonds</v>
          </cell>
          <cell r="AB384" t="str">
            <v>A08</v>
          </cell>
          <cell r="AC384" t="str">
            <v>Avances bailleurs de fonds</v>
          </cell>
          <cell r="AD384" t="str">
            <v>B05</v>
          </cell>
        </row>
        <row r="385">
          <cell r="Z385">
            <v>46707060</v>
          </cell>
          <cell r="AA385" t="str">
            <v>Créances bailleurs de fonds</v>
          </cell>
          <cell r="AB385" t="str">
            <v>A08</v>
          </cell>
          <cell r="AC385" t="str">
            <v>Avances bailleurs de fonds</v>
          </cell>
          <cell r="AD385" t="str">
            <v>B05</v>
          </cell>
        </row>
        <row r="386">
          <cell r="Z386">
            <v>46707070</v>
          </cell>
          <cell r="AA386" t="str">
            <v>Créances bailleurs de fonds</v>
          </cell>
          <cell r="AB386" t="str">
            <v>A08</v>
          </cell>
          <cell r="AC386" t="str">
            <v>Avances bailleurs de fonds</v>
          </cell>
          <cell r="AD386" t="str">
            <v>B05</v>
          </cell>
        </row>
        <row r="387">
          <cell r="Z387">
            <v>46707080</v>
          </cell>
          <cell r="AA387" t="str">
            <v>Créances bailleurs de fonds</v>
          </cell>
          <cell r="AB387" t="str">
            <v>A08</v>
          </cell>
          <cell r="AC387" t="str">
            <v>Avances bailleurs de fonds</v>
          </cell>
          <cell r="AD387" t="str">
            <v>B05</v>
          </cell>
        </row>
        <row r="388">
          <cell r="Z388">
            <v>46707090</v>
          </cell>
          <cell r="AA388" t="str">
            <v>Créances bailleurs de fonds</v>
          </cell>
          <cell r="AB388" t="str">
            <v>A08</v>
          </cell>
          <cell r="AC388" t="str">
            <v>Avances bailleurs de fonds</v>
          </cell>
          <cell r="AD388" t="str">
            <v>B05</v>
          </cell>
        </row>
        <row r="389">
          <cell r="Z389">
            <v>46707100</v>
          </cell>
          <cell r="AA389" t="str">
            <v>Créances bailleurs de fonds</v>
          </cell>
          <cell r="AB389" t="str">
            <v>A08</v>
          </cell>
          <cell r="AC389" t="str">
            <v>Avances bailleurs de fonds</v>
          </cell>
          <cell r="AD389" t="str">
            <v>B05</v>
          </cell>
        </row>
        <row r="390">
          <cell r="Z390">
            <v>46707110</v>
          </cell>
          <cell r="AA390" t="str">
            <v>Créances bailleurs de fonds</v>
          </cell>
          <cell r="AB390" t="str">
            <v>A08</v>
          </cell>
          <cell r="AC390" t="str">
            <v>Avances bailleurs de fonds</v>
          </cell>
          <cell r="AD390" t="str">
            <v>B05</v>
          </cell>
        </row>
        <row r="391">
          <cell r="Z391">
            <v>46708350</v>
          </cell>
          <cell r="AA391" t="str">
            <v>Créances bailleurs de fonds</v>
          </cell>
          <cell r="AB391" t="str">
            <v>A08</v>
          </cell>
          <cell r="AC391" t="str">
            <v>Avances bailleurs de fonds</v>
          </cell>
          <cell r="AD391" t="str">
            <v>B05</v>
          </cell>
        </row>
        <row r="392">
          <cell r="Z392">
            <v>46708360</v>
          </cell>
          <cell r="AA392" t="str">
            <v>Créances bailleurs de fonds</v>
          </cell>
          <cell r="AB392" t="str">
            <v>A08</v>
          </cell>
          <cell r="AC392" t="str">
            <v>Avances bailleurs de fonds</v>
          </cell>
          <cell r="AD392" t="str">
            <v>B05</v>
          </cell>
        </row>
        <row r="393">
          <cell r="Z393">
            <v>46708370</v>
          </cell>
          <cell r="AA393" t="str">
            <v>Créances bailleurs de fonds</v>
          </cell>
          <cell r="AB393" t="str">
            <v>A08</v>
          </cell>
          <cell r="AC393" t="str">
            <v>Avances bailleurs de fonds</v>
          </cell>
          <cell r="AD393" t="str">
            <v>B05</v>
          </cell>
        </row>
        <row r="394">
          <cell r="Z394">
            <v>46708380</v>
          </cell>
          <cell r="AA394" t="str">
            <v>Créances bailleurs de fonds</v>
          </cell>
          <cell r="AB394" t="str">
            <v>A08</v>
          </cell>
          <cell r="AC394" t="str">
            <v>Avances bailleurs de fonds</v>
          </cell>
          <cell r="AD394" t="str">
            <v>B05</v>
          </cell>
        </row>
        <row r="395">
          <cell r="Z395">
            <v>46708390</v>
          </cell>
          <cell r="AA395" t="str">
            <v>Créances bailleurs de fonds</v>
          </cell>
          <cell r="AB395" t="str">
            <v>A08</v>
          </cell>
          <cell r="AC395" t="str">
            <v>Avances bailleurs de fonds</v>
          </cell>
          <cell r="AD395" t="str">
            <v>B05</v>
          </cell>
        </row>
        <row r="396">
          <cell r="Z396">
            <v>46708400</v>
          </cell>
          <cell r="AA396" t="str">
            <v>Créances bailleurs de fonds</v>
          </cell>
          <cell r="AB396" t="str">
            <v>A08</v>
          </cell>
          <cell r="AC396" t="str">
            <v>Avances bailleurs de fonds</v>
          </cell>
          <cell r="AD396" t="str">
            <v>B05</v>
          </cell>
        </row>
        <row r="397">
          <cell r="Z397">
            <v>46708420</v>
          </cell>
          <cell r="AA397" t="str">
            <v>Créances bailleurs de fonds</v>
          </cell>
          <cell r="AB397" t="str">
            <v>A08</v>
          </cell>
          <cell r="AC397" t="str">
            <v>Avances bailleurs de fonds</v>
          </cell>
          <cell r="AD397" t="str">
            <v>B05</v>
          </cell>
        </row>
        <row r="398">
          <cell r="Z398">
            <v>46708430</v>
          </cell>
          <cell r="AA398" t="str">
            <v>Créances bailleurs de fonds</v>
          </cell>
          <cell r="AB398" t="str">
            <v>A08</v>
          </cell>
          <cell r="AC398" t="str">
            <v>Avances bailleurs de fonds</v>
          </cell>
          <cell r="AD398" t="str">
            <v>B05</v>
          </cell>
        </row>
        <row r="399">
          <cell r="Z399">
            <v>46709010</v>
          </cell>
          <cell r="AA399" t="str">
            <v>Créances bailleurs de fonds</v>
          </cell>
          <cell r="AB399" t="str">
            <v>A08</v>
          </cell>
          <cell r="AC399" t="str">
            <v>Avances bailleurs de fonds</v>
          </cell>
          <cell r="AD399" t="str">
            <v>B05</v>
          </cell>
        </row>
        <row r="400">
          <cell r="Z400">
            <v>46709020</v>
          </cell>
          <cell r="AA400" t="str">
            <v>Créances bailleurs de fonds</v>
          </cell>
          <cell r="AB400" t="str">
            <v>A08</v>
          </cell>
          <cell r="AC400" t="str">
            <v>Avances bailleurs de fonds</v>
          </cell>
          <cell r="AD400" t="str">
            <v>B05</v>
          </cell>
        </row>
        <row r="401">
          <cell r="Z401">
            <v>46709030</v>
          </cell>
          <cell r="AA401" t="str">
            <v>Créances bailleurs de fonds</v>
          </cell>
          <cell r="AB401" t="str">
            <v>A08</v>
          </cell>
          <cell r="AC401" t="str">
            <v>Avances bailleurs de fonds</v>
          </cell>
          <cell r="AD401" t="str">
            <v>B05</v>
          </cell>
        </row>
        <row r="402">
          <cell r="Z402">
            <v>46709040</v>
          </cell>
          <cell r="AA402" t="str">
            <v>Créances bailleurs de fonds</v>
          </cell>
          <cell r="AB402" t="str">
            <v>A08</v>
          </cell>
          <cell r="AC402" t="str">
            <v>Avances bailleurs de fonds</v>
          </cell>
          <cell r="AD402" t="str">
            <v>B05</v>
          </cell>
        </row>
        <row r="403">
          <cell r="Z403">
            <v>46709050</v>
          </cell>
          <cell r="AA403" t="str">
            <v>Créances bailleurs de fonds</v>
          </cell>
          <cell r="AB403" t="str">
            <v>A08</v>
          </cell>
          <cell r="AC403" t="str">
            <v>Avances bailleurs de fonds</v>
          </cell>
          <cell r="AD403" t="str">
            <v>B05</v>
          </cell>
        </row>
        <row r="404">
          <cell r="Z404">
            <v>46709060</v>
          </cell>
          <cell r="AA404" t="str">
            <v>Créances bailleurs de fonds</v>
          </cell>
          <cell r="AB404" t="str">
            <v>A08</v>
          </cell>
          <cell r="AC404" t="str">
            <v>Avances bailleurs de fonds</v>
          </cell>
          <cell r="AD404" t="str">
            <v>B05</v>
          </cell>
        </row>
        <row r="405">
          <cell r="Z405">
            <v>46709070</v>
          </cell>
          <cell r="AA405" t="str">
            <v>Créances bailleurs de fonds</v>
          </cell>
          <cell r="AB405" t="str">
            <v>A08</v>
          </cell>
          <cell r="AC405" t="str">
            <v>Avances bailleurs de fonds</v>
          </cell>
          <cell r="AD405" t="str">
            <v>B05</v>
          </cell>
        </row>
        <row r="406">
          <cell r="Z406">
            <v>46709080</v>
          </cell>
          <cell r="AA406" t="str">
            <v>Créances bailleurs de fonds</v>
          </cell>
          <cell r="AB406" t="str">
            <v>A08</v>
          </cell>
          <cell r="AC406" t="str">
            <v>Avances bailleurs de fonds</v>
          </cell>
          <cell r="AD406" t="str">
            <v>B05</v>
          </cell>
        </row>
        <row r="407">
          <cell r="Z407">
            <v>46709090</v>
          </cell>
          <cell r="AA407" t="str">
            <v>Créances bailleurs de fonds</v>
          </cell>
          <cell r="AB407" t="str">
            <v>A08</v>
          </cell>
          <cell r="AC407" t="str">
            <v>Avances bailleurs de fonds</v>
          </cell>
          <cell r="AD407" t="str">
            <v>B05</v>
          </cell>
        </row>
        <row r="408">
          <cell r="Z408">
            <v>46710030</v>
          </cell>
          <cell r="AA408" t="str">
            <v>Créances bailleurs de fonds</v>
          </cell>
          <cell r="AB408" t="str">
            <v>A08</v>
          </cell>
          <cell r="AC408" t="str">
            <v>Avances bailleurs de fonds</v>
          </cell>
          <cell r="AD408" t="str">
            <v>B05</v>
          </cell>
        </row>
        <row r="409">
          <cell r="Z409">
            <v>46710140</v>
          </cell>
          <cell r="AA409" t="str">
            <v>Créances bailleurs de fonds</v>
          </cell>
          <cell r="AB409" t="str">
            <v>A08</v>
          </cell>
          <cell r="AC409" t="str">
            <v>Avances bailleurs de fonds</v>
          </cell>
          <cell r="AD409" t="str">
            <v>B05</v>
          </cell>
        </row>
        <row r="410">
          <cell r="Z410">
            <v>46710150</v>
          </cell>
          <cell r="AA410" t="str">
            <v>Créances bailleurs de fonds</v>
          </cell>
          <cell r="AB410" t="str">
            <v>A08</v>
          </cell>
          <cell r="AC410" t="str">
            <v>Avances bailleurs de fonds</v>
          </cell>
          <cell r="AD410" t="str">
            <v>B05</v>
          </cell>
        </row>
        <row r="411">
          <cell r="Z411">
            <v>46710170</v>
          </cell>
          <cell r="AA411" t="str">
            <v>Créances bailleurs de fonds</v>
          </cell>
          <cell r="AB411" t="str">
            <v>A08</v>
          </cell>
          <cell r="AC411" t="str">
            <v>Avances bailleurs de fonds</v>
          </cell>
          <cell r="AD411" t="str">
            <v>B05</v>
          </cell>
        </row>
        <row r="412">
          <cell r="Z412">
            <v>46710180</v>
          </cell>
          <cell r="AA412" t="str">
            <v>Créances bailleurs de fonds</v>
          </cell>
          <cell r="AB412" t="str">
            <v>A08</v>
          </cell>
          <cell r="AC412" t="str">
            <v>Avances bailleurs de fonds</v>
          </cell>
          <cell r="AD412" t="str">
            <v>B05</v>
          </cell>
        </row>
        <row r="413">
          <cell r="Z413">
            <v>46710190</v>
          </cell>
          <cell r="AA413" t="str">
            <v>Créances bailleurs de fonds</v>
          </cell>
          <cell r="AB413" t="str">
            <v>A08</v>
          </cell>
          <cell r="AC413" t="str">
            <v>Avances bailleurs de fonds</v>
          </cell>
          <cell r="AD413" t="str">
            <v>B05</v>
          </cell>
        </row>
        <row r="414">
          <cell r="Z414">
            <v>46710200</v>
          </cell>
          <cell r="AA414" t="str">
            <v>Créances bailleurs de fonds</v>
          </cell>
          <cell r="AB414" t="str">
            <v>A08</v>
          </cell>
          <cell r="AC414" t="str">
            <v>Avances bailleurs de fonds</v>
          </cell>
          <cell r="AD414" t="str">
            <v>B05</v>
          </cell>
        </row>
        <row r="415">
          <cell r="Z415">
            <v>46710210</v>
          </cell>
          <cell r="AA415" t="str">
            <v>Créances bailleurs de fonds</v>
          </cell>
          <cell r="AB415" t="str">
            <v>A08</v>
          </cell>
          <cell r="AC415" t="str">
            <v>Avances bailleurs de fonds</v>
          </cell>
          <cell r="AD415" t="str">
            <v>B05</v>
          </cell>
        </row>
        <row r="416">
          <cell r="Z416">
            <v>46710220</v>
          </cell>
          <cell r="AA416" t="str">
            <v>Créances bailleurs de fonds</v>
          </cell>
          <cell r="AB416" t="str">
            <v>A08</v>
          </cell>
          <cell r="AC416" t="str">
            <v>Avances bailleurs de fonds</v>
          </cell>
          <cell r="AD416" t="str">
            <v>B05</v>
          </cell>
        </row>
        <row r="417">
          <cell r="Z417">
            <v>46710230</v>
          </cell>
          <cell r="AA417" t="str">
            <v>Créances bailleurs de fonds</v>
          </cell>
          <cell r="AB417" t="str">
            <v>A08</v>
          </cell>
          <cell r="AC417" t="str">
            <v>Avances bailleurs de fonds</v>
          </cell>
          <cell r="AD417" t="str">
            <v>B05</v>
          </cell>
        </row>
        <row r="418">
          <cell r="Z418">
            <v>46710240</v>
          </cell>
          <cell r="AA418" t="str">
            <v>Créances bailleurs de fonds</v>
          </cell>
          <cell r="AB418" t="str">
            <v>A08</v>
          </cell>
          <cell r="AC418" t="str">
            <v>Avances bailleurs de fonds</v>
          </cell>
          <cell r="AD418" t="str">
            <v>B05</v>
          </cell>
        </row>
        <row r="419">
          <cell r="Z419">
            <v>46710250</v>
          </cell>
          <cell r="AA419" t="str">
            <v>Créances bailleurs de fonds</v>
          </cell>
          <cell r="AB419" t="str">
            <v>A08</v>
          </cell>
          <cell r="AC419" t="str">
            <v>Avances bailleurs de fonds</v>
          </cell>
          <cell r="AD419" t="str">
            <v>B05</v>
          </cell>
        </row>
        <row r="420">
          <cell r="Z420">
            <v>46710270</v>
          </cell>
          <cell r="AA420" t="str">
            <v>Créances bailleurs de fonds</v>
          </cell>
          <cell r="AB420" t="str">
            <v>A08</v>
          </cell>
          <cell r="AC420" t="str">
            <v>Avances bailleurs de fonds</v>
          </cell>
          <cell r="AD420" t="str">
            <v>B05</v>
          </cell>
        </row>
        <row r="421">
          <cell r="Z421">
            <v>46710280</v>
          </cell>
          <cell r="AA421" t="str">
            <v>Créances bailleurs de fonds</v>
          </cell>
          <cell r="AB421" t="str">
            <v>A08</v>
          </cell>
          <cell r="AC421" t="str">
            <v>Avances bailleurs de fonds</v>
          </cell>
          <cell r="AD421" t="str">
            <v>B05</v>
          </cell>
        </row>
        <row r="422">
          <cell r="Z422">
            <v>46710290</v>
          </cell>
          <cell r="AA422" t="str">
            <v>Créances bailleurs de fonds</v>
          </cell>
          <cell r="AB422" t="str">
            <v>A08</v>
          </cell>
          <cell r="AC422" t="str">
            <v>Avances bailleurs de fonds</v>
          </cell>
          <cell r="AD422" t="str">
            <v>B05</v>
          </cell>
        </row>
        <row r="423">
          <cell r="Z423">
            <v>46710300</v>
          </cell>
          <cell r="AA423" t="str">
            <v>Créances bailleurs de fonds</v>
          </cell>
          <cell r="AB423" t="str">
            <v>A08</v>
          </cell>
          <cell r="AC423" t="str">
            <v>Avances bailleurs de fonds</v>
          </cell>
          <cell r="AD423" t="str">
            <v>B05</v>
          </cell>
        </row>
        <row r="424">
          <cell r="Z424">
            <v>46712130</v>
          </cell>
          <cell r="AA424" t="str">
            <v>Créances bailleurs de fonds</v>
          </cell>
          <cell r="AB424" t="str">
            <v>A08</v>
          </cell>
          <cell r="AC424" t="str">
            <v>Avances bailleurs de fonds</v>
          </cell>
          <cell r="AD424" t="str">
            <v>B05</v>
          </cell>
        </row>
        <row r="425">
          <cell r="Z425">
            <v>46712140</v>
          </cell>
          <cell r="AA425" t="str">
            <v>Créances bailleurs de fonds</v>
          </cell>
          <cell r="AB425" t="str">
            <v>A08</v>
          </cell>
          <cell r="AC425" t="str">
            <v>Avances bailleurs de fonds</v>
          </cell>
          <cell r="AD425" t="str">
            <v>B05</v>
          </cell>
        </row>
        <row r="426">
          <cell r="Z426">
            <v>46712150</v>
          </cell>
          <cell r="AA426" t="str">
            <v>Créances bailleurs de fonds</v>
          </cell>
          <cell r="AB426" t="str">
            <v>A08</v>
          </cell>
          <cell r="AC426" t="str">
            <v>Avances bailleurs de fonds</v>
          </cell>
          <cell r="AD426" t="str">
            <v>B05</v>
          </cell>
        </row>
        <row r="427">
          <cell r="Z427">
            <v>46712160</v>
          </cell>
          <cell r="AA427" t="str">
            <v>Créances bailleurs de fonds</v>
          </cell>
          <cell r="AB427" t="str">
            <v>A08</v>
          </cell>
          <cell r="AC427" t="str">
            <v>Avances bailleurs de fonds</v>
          </cell>
          <cell r="AD427" t="str">
            <v>B05</v>
          </cell>
        </row>
        <row r="428">
          <cell r="Z428">
            <v>46712170</v>
          </cell>
          <cell r="AA428" t="str">
            <v>Créances bailleurs de fonds</v>
          </cell>
          <cell r="AB428" t="str">
            <v>A08</v>
          </cell>
          <cell r="AC428" t="str">
            <v>Avances bailleurs de fonds</v>
          </cell>
          <cell r="AD428" t="str">
            <v>B05</v>
          </cell>
        </row>
        <row r="429">
          <cell r="Z429">
            <v>46712180</v>
          </cell>
          <cell r="AA429" t="str">
            <v>Créances bailleurs de fonds</v>
          </cell>
          <cell r="AB429" t="str">
            <v>A08</v>
          </cell>
          <cell r="AC429" t="str">
            <v>Avances bailleurs de fonds</v>
          </cell>
          <cell r="AD429" t="str">
            <v>B05</v>
          </cell>
        </row>
        <row r="430">
          <cell r="Z430">
            <v>46714370</v>
          </cell>
          <cell r="AA430" t="str">
            <v>Créances bailleurs de fonds</v>
          </cell>
          <cell r="AB430" t="str">
            <v>A08</v>
          </cell>
          <cell r="AC430" t="str">
            <v>Avances bailleurs de fonds</v>
          </cell>
          <cell r="AD430" t="str">
            <v>B05</v>
          </cell>
        </row>
        <row r="431">
          <cell r="Z431">
            <v>46714390</v>
          </cell>
          <cell r="AA431" t="str">
            <v>Créances bailleurs de fonds</v>
          </cell>
          <cell r="AB431" t="str">
            <v>A08</v>
          </cell>
          <cell r="AC431" t="str">
            <v>Avances bailleurs de fonds</v>
          </cell>
          <cell r="AD431" t="str">
            <v>B05</v>
          </cell>
        </row>
        <row r="432">
          <cell r="Z432">
            <v>46714400</v>
          </cell>
          <cell r="AA432" t="str">
            <v>Créances bailleurs de fonds</v>
          </cell>
          <cell r="AB432" t="str">
            <v>A08</v>
          </cell>
          <cell r="AC432" t="str">
            <v>Avances bailleurs de fonds</v>
          </cell>
          <cell r="AD432" t="str">
            <v>B05</v>
          </cell>
        </row>
        <row r="433">
          <cell r="Z433">
            <v>46715260</v>
          </cell>
          <cell r="AA433" t="str">
            <v>Créances bailleurs de fonds</v>
          </cell>
          <cell r="AB433" t="str">
            <v>A08</v>
          </cell>
          <cell r="AC433" t="str">
            <v>Avances bailleurs de fonds</v>
          </cell>
          <cell r="AD433" t="str">
            <v>B05</v>
          </cell>
        </row>
        <row r="434">
          <cell r="Z434">
            <v>46715270</v>
          </cell>
          <cell r="AA434" t="str">
            <v>Créances bailleurs de fonds</v>
          </cell>
          <cell r="AB434" t="str">
            <v>A08</v>
          </cell>
          <cell r="AC434" t="str">
            <v>Avances bailleurs de fonds</v>
          </cell>
          <cell r="AD434" t="str">
            <v>B05</v>
          </cell>
        </row>
        <row r="435">
          <cell r="Z435">
            <v>46715280</v>
          </cell>
          <cell r="AA435" t="str">
            <v>Créances bailleurs de fonds</v>
          </cell>
          <cell r="AB435" t="str">
            <v>A08</v>
          </cell>
          <cell r="AC435" t="str">
            <v>Avances bailleurs de fonds</v>
          </cell>
          <cell r="AD435" t="str">
            <v>B05</v>
          </cell>
        </row>
        <row r="436">
          <cell r="Z436">
            <v>46715290</v>
          </cell>
          <cell r="AA436" t="str">
            <v>Créances bailleurs de fonds</v>
          </cell>
          <cell r="AB436" t="str">
            <v>A08</v>
          </cell>
          <cell r="AC436" t="str">
            <v>Avances bailleurs de fonds</v>
          </cell>
          <cell r="AD436" t="str">
            <v>B05</v>
          </cell>
        </row>
        <row r="437">
          <cell r="Z437">
            <v>46715300</v>
          </cell>
          <cell r="AA437" t="str">
            <v>Créances bailleurs de fonds</v>
          </cell>
          <cell r="AB437" t="str">
            <v>A08</v>
          </cell>
          <cell r="AC437" t="str">
            <v>Avances bailleurs de fonds</v>
          </cell>
          <cell r="AD437" t="str">
            <v>B05</v>
          </cell>
        </row>
        <row r="438">
          <cell r="Z438">
            <v>46715330</v>
          </cell>
          <cell r="AA438" t="str">
            <v>Créances bailleurs de fonds</v>
          </cell>
          <cell r="AB438" t="str">
            <v>A08</v>
          </cell>
          <cell r="AC438" t="str">
            <v>Avances bailleurs de fonds</v>
          </cell>
          <cell r="AD438" t="str">
            <v>B05</v>
          </cell>
        </row>
        <row r="439">
          <cell r="Z439">
            <v>46715340</v>
          </cell>
          <cell r="AA439" t="str">
            <v>Créances bailleurs de fonds</v>
          </cell>
          <cell r="AB439" t="str">
            <v>A08</v>
          </cell>
          <cell r="AC439" t="str">
            <v>Avances bailleurs de fonds</v>
          </cell>
          <cell r="AD439" t="str">
            <v>B05</v>
          </cell>
        </row>
        <row r="440">
          <cell r="Z440">
            <v>46715350</v>
          </cell>
          <cell r="AA440" t="str">
            <v>Créances bailleurs de fonds</v>
          </cell>
          <cell r="AB440" t="str">
            <v>A08</v>
          </cell>
          <cell r="AC440" t="str">
            <v>Avances bailleurs de fonds</v>
          </cell>
          <cell r="AD440" t="str">
            <v>B05</v>
          </cell>
        </row>
        <row r="441">
          <cell r="Z441">
            <v>46715360</v>
          </cell>
          <cell r="AA441" t="str">
            <v>Créances bailleurs de fonds</v>
          </cell>
          <cell r="AB441" t="str">
            <v>A08</v>
          </cell>
          <cell r="AC441" t="str">
            <v>Avances bailleurs de fonds</v>
          </cell>
          <cell r="AD441" t="str">
            <v>B05</v>
          </cell>
        </row>
        <row r="442">
          <cell r="Z442">
            <v>46715370</v>
          </cell>
          <cell r="AA442" t="str">
            <v>Créances bailleurs de fonds</v>
          </cell>
          <cell r="AB442" t="str">
            <v>A08</v>
          </cell>
          <cell r="AC442" t="str">
            <v>Avances bailleurs de fonds</v>
          </cell>
          <cell r="AD442" t="str">
            <v>B05</v>
          </cell>
        </row>
        <row r="443">
          <cell r="Z443">
            <v>46716010</v>
          </cell>
          <cell r="AA443" t="str">
            <v>Créances bailleurs de fonds</v>
          </cell>
          <cell r="AB443" t="str">
            <v>A08</v>
          </cell>
          <cell r="AC443" t="str">
            <v>Avances bailleurs de fonds</v>
          </cell>
          <cell r="AD443" t="str">
            <v>B05</v>
          </cell>
        </row>
        <row r="444">
          <cell r="Z444">
            <v>46716020</v>
          </cell>
          <cell r="AA444" t="str">
            <v>Créances bailleurs de fonds</v>
          </cell>
          <cell r="AB444" t="str">
            <v>A08</v>
          </cell>
          <cell r="AC444" t="str">
            <v>Avances bailleurs de fonds</v>
          </cell>
          <cell r="AD444" t="str">
            <v>B05</v>
          </cell>
        </row>
        <row r="445">
          <cell r="Z445">
            <v>46716030</v>
          </cell>
          <cell r="AA445" t="str">
            <v>Créances bailleurs de fonds</v>
          </cell>
          <cell r="AB445" t="str">
            <v>A08</v>
          </cell>
          <cell r="AC445" t="str">
            <v>Avances bailleurs de fonds</v>
          </cell>
          <cell r="AD445" t="str">
            <v>B05</v>
          </cell>
        </row>
        <row r="446">
          <cell r="Z446">
            <v>46717260</v>
          </cell>
          <cell r="AA446" t="str">
            <v>Créances bailleurs de fonds</v>
          </cell>
          <cell r="AB446" t="str">
            <v>A08</v>
          </cell>
          <cell r="AC446" t="str">
            <v>Avances bailleurs de fonds</v>
          </cell>
          <cell r="AD446" t="str">
            <v>B05</v>
          </cell>
        </row>
        <row r="447">
          <cell r="Z447">
            <v>46717270</v>
          </cell>
          <cell r="AA447" t="str">
            <v>Créances bailleurs de fonds</v>
          </cell>
          <cell r="AB447" t="str">
            <v>A08</v>
          </cell>
          <cell r="AC447" t="str">
            <v>Avances bailleurs de fonds</v>
          </cell>
          <cell r="AD447" t="str">
            <v>B05</v>
          </cell>
        </row>
        <row r="448">
          <cell r="Z448">
            <v>46717290</v>
          </cell>
          <cell r="AA448" t="str">
            <v>Créances bailleurs de fonds</v>
          </cell>
          <cell r="AB448" t="str">
            <v>A08</v>
          </cell>
          <cell r="AC448" t="str">
            <v>Avances bailleurs de fonds</v>
          </cell>
          <cell r="AD448" t="str">
            <v>B05</v>
          </cell>
        </row>
        <row r="449">
          <cell r="Z449">
            <v>46717300</v>
          </cell>
          <cell r="AA449" t="str">
            <v>Créances bailleurs de fonds</v>
          </cell>
          <cell r="AB449" t="str">
            <v>A08</v>
          </cell>
          <cell r="AC449" t="str">
            <v>Avances bailleurs de fonds</v>
          </cell>
          <cell r="AD449" t="str">
            <v>B05</v>
          </cell>
        </row>
        <row r="450">
          <cell r="Z450">
            <v>46717310</v>
          </cell>
          <cell r="AA450" t="str">
            <v>Créances bailleurs de fonds</v>
          </cell>
          <cell r="AB450" t="str">
            <v>A08</v>
          </cell>
          <cell r="AC450" t="str">
            <v>Avances bailleurs de fonds</v>
          </cell>
          <cell r="AD450" t="str">
            <v>B05</v>
          </cell>
        </row>
        <row r="451">
          <cell r="Z451">
            <v>46717320</v>
          </cell>
          <cell r="AA451" t="str">
            <v>Créances bailleurs de fonds</v>
          </cell>
          <cell r="AB451" t="str">
            <v>A08</v>
          </cell>
          <cell r="AC451" t="str">
            <v>Avances bailleurs de fonds</v>
          </cell>
          <cell r="AD451" t="str">
            <v>B05</v>
          </cell>
        </row>
        <row r="452">
          <cell r="Z452">
            <v>46717330</v>
          </cell>
          <cell r="AA452" t="str">
            <v>Créances bailleurs de fonds</v>
          </cell>
          <cell r="AB452" t="str">
            <v>A08</v>
          </cell>
          <cell r="AC452" t="str">
            <v>Avances bailleurs de fonds</v>
          </cell>
          <cell r="AD452" t="str">
            <v>B05</v>
          </cell>
        </row>
        <row r="453">
          <cell r="Z453">
            <v>46717340</v>
          </cell>
          <cell r="AA453" t="str">
            <v>Créances bailleurs de fonds</v>
          </cell>
          <cell r="AB453" t="str">
            <v>A08</v>
          </cell>
          <cell r="AC453" t="str">
            <v>Avances bailleurs de fonds</v>
          </cell>
          <cell r="AD453" t="str">
            <v>B05</v>
          </cell>
        </row>
        <row r="454">
          <cell r="Z454">
            <v>46717350</v>
          </cell>
          <cell r="AA454" t="str">
            <v>Créances bailleurs de fonds</v>
          </cell>
          <cell r="AB454" t="str">
            <v>A08</v>
          </cell>
          <cell r="AC454" t="str">
            <v>Avances bailleurs de fonds</v>
          </cell>
          <cell r="AD454" t="str">
            <v>B05</v>
          </cell>
        </row>
        <row r="455">
          <cell r="Z455">
            <v>46717370</v>
          </cell>
          <cell r="AA455" t="str">
            <v>Créances bailleurs de fonds</v>
          </cell>
          <cell r="AB455" t="str">
            <v>A08</v>
          </cell>
          <cell r="AC455" t="str">
            <v>Avances bailleurs de fonds</v>
          </cell>
          <cell r="AD455" t="str">
            <v>B05</v>
          </cell>
        </row>
        <row r="456">
          <cell r="Z456">
            <v>46717380</v>
          </cell>
          <cell r="AA456" t="str">
            <v>Créances bailleurs de fonds</v>
          </cell>
          <cell r="AB456" t="str">
            <v>A08</v>
          </cell>
          <cell r="AC456" t="str">
            <v>Avances bailleurs de fonds</v>
          </cell>
          <cell r="AD456" t="str">
            <v>B05</v>
          </cell>
        </row>
        <row r="457">
          <cell r="Z457">
            <v>46717400</v>
          </cell>
          <cell r="AA457" t="str">
            <v>Créances bailleurs de fonds</v>
          </cell>
          <cell r="AB457" t="str">
            <v>A08</v>
          </cell>
          <cell r="AC457" t="str">
            <v>Avances bailleurs de fonds</v>
          </cell>
          <cell r="AD457" t="str">
            <v>B05</v>
          </cell>
        </row>
        <row r="458">
          <cell r="Z458">
            <v>46717410</v>
          </cell>
          <cell r="AA458" t="str">
            <v>Créances bailleurs de fonds</v>
          </cell>
          <cell r="AB458" t="str">
            <v>A08</v>
          </cell>
          <cell r="AC458" t="str">
            <v>Avances bailleurs de fonds</v>
          </cell>
          <cell r="AD458" t="str">
            <v>B05</v>
          </cell>
        </row>
        <row r="459">
          <cell r="Z459">
            <v>46718010</v>
          </cell>
          <cell r="AA459" t="str">
            <v>Créances bailleurs de fonds</v>
          </cell>
          <cell r="AB459" t="str">
            <v>A08</v>
          </cell>
          <cell r="AC459" t="str">
            <v>Avances bailleurs de fonds</v>
          </cell>
          <cell r="AD459" t="str">
            <v>B05</v>
          </cell>
        </row>
        <row r="460">
          <cell r="Z460">
            <v>46720010</v>
          </cell>
          <cell r="AA460" t="str">
            <v>Créances bailleurs de fonds</v>
          </cell>
          <cell r="AB460" t="str">
            <v>A08</v>
          </cell>
          <cell r="AC460" t="str">
            <v>Avances bailleurs de fonds</v>
          </cell>
          <cell r="AD460" t="str">
            <v>B05</v>
          </cell>
        </row>
        <row r="461">
          <cell r="Z461">
            <v>46720030</v>
          </cell>
          <cell r="AA461" t="str">
            <v>Créances bailleurs de fonds</v>
          </cell>
          <cell r="AB461" t="str">
            <v>A08</v>
          </cell>
          <cell r="AC461" t="str">
            <v>Avances bailleurs de fonds</v>
          </cell>
          <cell r="AD461" t="str">
            <v>B05</v>
          </cell>
        </row>
        <row r="462">
          <cell r="Z462">
            <v>46720350</v>
          </cell>
          <cell r="AA462" t="str">
            <v>Créances bailleurs de fonds</v>
          </cell>
          <cell r="AB462" t="str">
            <v>A08</v>
          </cell>
          <cell r="AC462" t="str">
            <v>Avances bailleurs de fonds</v>
          </cell>
          <cell r="AD462" t="str">
            <v>B05</v>
          </cell>
        </row>
        <row r="463">
          <cell r="Z463">
            <v>46720360</v>
          </cell>
          <cell r="AA463" t="str">
            <v>Créances bailleurs de fonds</v>
          </cell>
          <cell r="AB463" t="str">
            <v>A08</v>
          </cell>
          <cell r="AC463" t="str">
            <v>Avances bailleurs de fonds</v>
          </cell>
          <cell r="AD463" t="str">
            <v>B05</v>
          </cell>
        </row>
        <row r="464">
          <cell r="Z464">
            <v>46720370</v>
          </cell>
          <cell r="AA464" t="str">
            <v>Créances bailleurs de fonds</v>
          </cell>
          <cell r="AB464" t="str">
            <v>A08</v>
          </cell>
          <cell r="AC464" t="str">
            <v>Avances bailleurs de fonds</v>
          </cell>
          <cell r="AD464" t="str">
            <v>B05</v>
          </cell>
        </row>
        <row r="465">
          <cell r="Z465">
            <v>46720410</v>
          </cell>
          <cell r="AA465" t="str">
            <v>Créances bailleurs de fonds</v>
          </cell>
          <cell r="AB465" t="str">
            <v>A08</v>
          </cell>
          <cell r="AC465" t="str">
            <v>Avances bailleurs de fonds</v>
          </cell>
          <cell r="AD465" t="str">
            <v>B05</v>
          </cell>
        </row>
        <row r="466">
          <cell r="Z466">
            <v>46720420</v>
          </cell>
          <cell r="AA466" t="str">
            <v>Créances bailleurs de fonds</v>
          </cell>
          <cell r="AB466" t="str">
            <v>A08</v>
          </cell>
          <cell r="AC466" t="str">
            <v>Avances bailleurs de fonds</v>
          </cell>
          <cell r="AD466" t="str">
            <v>B05</v>
          </cell>
        </row>
        <row r="467">
          <cell r="Z467">
            <v>46720430</v>
          </cell>
          <cell r="AA467" t="str">
            <v>Créances bailleurs de fonds</v>
          </cell>
          <cell r="AB467" t="str">
            <v>A08</v>
          </cell>
          <cell r="AC467" t="str">
            <v>Avances bailleurs de fonds</v>
          </cell>
          <cell r="AD467" t="str">
            <v>B05</v>
          </cell>
        </row>
        <row r="468">
          <cell r="Z468">
            <v>46720440</v>
          </cell>
          <cell r="AA468" t="str">
            <v>Créances bailleurs de fonds</v>
          </cell>
          <cell r="AB468" t="str">
            <v>A08</v>
          </cell>
          <cell r="AC468" t="str">
            <v>Avances bailleurs de fonds</v>
          </cell>
          <cell r="AD468" t="str">
            <v>B05</v>
          </cell>
        </row>
        <row r="469">
          <cell r="Z469">
            <v>46720450</v>
          </cell>
          <cell r="AA469" t="str">
            <v>Créances bailleurs de fonds</v>
          </cell>
          <cell r="AB469" t="str">
            <v>A08</v>
          </cell>
          <cell r="AC469" t="str">
            <v>Avances bailleurs de fonds</v>
          </cell>
          <cell r="AD469" t="str">
            <v>B05</v>
          </cell>
        </row>
        <row r="470">
          <cell r="Z470">
            <v>46721270</v>
          </cell>
          <cell r="AA470" t="str">
            <v>Créances bailleurs de fonds</v>
          </cell>
          <cell r="AB470" t="str">
            <v>A08</v>
          </cell>
          <cell r="AC470" t="str">
            <v>Avances bailleurs de fonds</v>
          </cell>
          <cell r="AD470" t="str">
            <v>B05</v>
          </cell>
        </row>
        <row r="471">
          <cell r="Z471">
            <v>46721300</v>
          </cell>
          <cell r="AA471" t="str">
            <v>Créances bailleurs de fonds</v>
          </cell>
          <cell r="AB471" t="str">
            <v>A08</v>
          </cell>
          <cell r="AC471" t="str">
            <v>Avances bailleurs de fonds</v>
          </cell>
          <cell r="AD471" t="str">
            <v>B05</v>
          </cell>
        </row>
        <row r="472">
          <cell r="Z472">
            <v>46721320</v>
          </cell>
          <cell r="AA472" t="str">
            <v>Créances bailleurs de fonds</v>
          </cell>
          <cell r="AB472" t="str">
            <v>A08</v>
          </cell>
          <cell r="AC472" t="str">
            <v>Avances bailleurs de fonds</v>
          </cell>
          <cell r="AD472" t="str">
            <v>B05</v>
          </cell>
        </row>
        <row r="473">
          <cell r="Z473">
            <v>46721350</v>
          </cell>
          <cell r="AA473" t="str">
            <v>Créances bailleurs de fonds</v>
          </cell>
          <cell r="AB473" t="str">
            <v>A08</v>
          </cell>
          <cell r="AC473" t="str">
            <v>Avances bailleurs de fonds</v>
          </cell>
          <cell r="AD473" t="str">
            <v>B05</v>
          </cell>
        </row>
        <row r="474">
          <cell r="Z474">
            <v>46721400</v>
          </cell>
          <cell r="AA474" t="str">
            <v>Créances bailleurs de fonds</v>
          </cell>
          <cell r="AB474" t="str">
            <v>A08</v>
          </cell>
          <cell r="AC474" t="str">
            <v>Avances bailleurs de fonds</v>
          </cell>
          <cell r="AD474" t="str">
            <v>B05</v>
          </cell>
        </row>
        <row r="475">
          <cell r="Z475">
            <v>46721410</v>
          </cell>
          <cell r="AA475" t="str">
            <v>Créances bailleurs de fonds</v>
          </cell>
          <cell r="AB475" t="str">
            <v>A08</v>
          </cell>
          <cell r="AC475" t="str">
            <v>Avances bailleurs de fonds</v>
          </cell>
          <cell r="AD475" t="str">
            <v>B05</v>
          </cell>
        </row>
        <row r="476">
          <cell r="Z476">
            <v>46721420</v>
          </cell>
          <cell r="AA476" t="str">
            <v>Créances bailleurs de fonds</v>
          </cell>
          <cell r="AB476" t="str">
            <v>A08</v>
          </cell>
          <cell r="AC476" t="str">
            <v>Avances bailleurs de fonds</v>
          </cell>
          <cell r="AD476" t="str">
            <v>B05</v>
          </cell>
        </row>
        <row r="477">
          <cell r="Z477">
            <v>46721430</v>
          </cell>
          <cell r="AA477" t="str">
            <v>Créances bailleurs de fonds</v>
          </cell>
          <cell r="AB477" t="str">
            <v>A08</v>
          </cell>
          <cell r="AC477" t="str">
            <v>Avances bailleurs de fonds</v>
          </cell>
          <cell r="AD477" t="str">
            <v>B05</v>
          </cell>
        </row>
        <row r="478">
          <cell r="Z478">
            <v>46721440</v>
          </cell>
          <cell r="AA478" t="str">
            <v>Créances bailleurs de fonds</v>
          </cell>
          <cell r="AB478" t="str">
            <v>A08</v>
          </cell>
          <cell r="AC478" t="str">
            <v>Avances bailleurs de fonds</v>
          </cell>
          <cell r="AD478" t="str">
            <v>B05</v>
          </cell>
        </row>
        <row r="479">
          <cell r="Z479">
            <v>46721460</v>
          </cell>
          <cell r="AA479" t="str">
            <v>Créances bailleurs de fonds</v>
          </cell>
          <cell r="AB479" t="str">
            <v>A08</v>
          </cell>
          <cell r="AC479" t="str">
            <v>Avances bailleurs de fonds</v>
          </cell>
          <cell r="AD479" t="str">
            <v>B05</v>
          </cell>
        </row>
        <row r="480">
          <cell r="Z480">
            <v>46721470</v>
          </cell>
          <cell r="AA480" t="str">
            <v>Créances bailleurs de fonds</v>
          </cell>
          <cell r="AB480" t="str">
            <v>A08</v>
          </cell>
          <cell r="AC480" t="str">
            <v>Avances bailleurs de fonds</v>
          </cell>
          <cell r="AD480" t="str">
            <v>B05</v>
          </cell>
        </row>
        <row r="481">
          <cell r="Z481">
            <v>46721480</v>
          </cell>
          <cell r="AA481" t="str">
            <v>Créances bailleurs de fonds</v>
          </cell>
          <cell r="AB481" t="str">
            <v>A08</v>
          </cell>
          <cell r="AC481" t="str">
            <v>Avances bailleurs de fonds</v>
          </cell>
          <cell r="AD481" t="str">
            <v>B05</v>
          </cell>
        </row>
        <row r="482">
          <cell r="Z482">
            <v>46721500</v>
          </cell>
          <cell r="AA482" t="str">
            <v>Créances bailleurs de fonds</v>
          </cell>
          <cell r="AB482" t="str">
            <v>A08</v>
          </cell>
          <cell r="AC482" t="str">
            <v>Avances bailleurs de fonds</v>
          </cell>
          <cell r="AD482" t="str">
            <v>B05</v>
          </cell>
        </row>
        <row r="483">
          <cell r="Z483">
            <v>46721510</v>
          </cell>
          <cell r="AA483" t="str">
            <v>Créances bailleurs de fonds</v>
          </cell>
          <cell r="AB483" t="str">
            <v>A08</v>
          </cell>
          <cell r="AC483" t="str">
            <v>Avances bailleurs de fonds</v>
          </cell>
          <cell r="AD483" t="str">
            <v>B05</v>
          </cell>
        </row>
        <row r="484">
          <cell r="Z484">
            <v>46721520</v>
          </cell>
          <cell r="AA484" t="str">
            <v>Créances bailleurs de fonds</v>
          </cell>
          <cell r="AB484" t="str">
            <v>A08</v>
          </cell>
          <cell r="AC484" t="str">
            <v>Avances bailleurs de fonds</v>
          </cell>
          <cell r="AD484" t="str">
            <v>B05</v>
          </cell>
        </row>
        <row r="485">
          <cell r="Z485">
            <v>46721530</v>
          </cell>
          <cell r="AA485" t="str">
            <v>Créances bailleurs de fonds</v>
          </cell>
          <cell r="AB485" t="str">
            <v>A08</v>
          </cell>
          <cell r="AC485" t="str">
            <v>Avances bailleurs de fonds</v>
          </cell>
          <cell r="AD485" t="str">
            <v>B05</v>
          </cell>
        </row>
        <row r="486">
          <cell r="Z486">
            <v>46721540</v>
          </cell>
          <cell r="AA486" t="str">
            <v>Créances bailleurs de fonds</v>
          </cell>
          <cell r="AB486" t="str">
            <v>A08</v>
          </cell>
          <cell r="AC486" t="str">
            <v>Avances bailleurs de fonds</v>
          </cell>
          <cell r="AD486" t="str">
            <v>B05</v>
          </cell>
        </row>
        <row r="487">
          <cell r="Z487">
            <v>46721550</v>
          </cell>
          <cell r="AA487" t="str">
            <v>Créances bailleurs de fonds</v>
          </cell>
          <cell r="AB487" t="str">
            <v>A08</v>
          </cell>
          <cell r="AC487" t="str">
            <v>Avances bailleurs de fonds</v>
          </cell>
          <cell r="AD487" t="str">
            <v>B05</v>
          </cell>
        </row>
        <row r="488">
          <cell r="Z488">
            <v>46721560</v>
          </cell>
          <cell r="AA488" t="str">
            <v>Créances bailleurs de fonds</v>
          </cell>
          <cell r="AB488" t="str">
            <v>A08</v>
          </cell>
          <cell r="AC488" t="str">
            <v>Avances bailleurs de fonds</v>
          </cell>
          <cell r="AD488" t="str">
            <v>B05</v>
          </cell>
        </row>
        <row r="489">
          <cell r="Z489">
            <v>46721570</v>
          </cell>
          <cell r="AA489" t="str">
            <v>Créances bailleurs de fonds</v>
          </cell>
          <cell r="AB489" t="str">
            <v>A08</v>
          </cell>
          <cell r="AC489" t="str">
            <v>Avances bailleurs de fonds</v>
          </cell>
          <cell r="AD489" t="str">
            <v>B05</v>
          </cell>
        </row>
        <row r="490">
          <cell r="Z490">
            <v>46721590</v>
          </cell>
          <cell r="AA490" t="str">
            <v>Créances bailleurs de fonds</v>
          </cell>
          <cell r="AB490" t="str">
            <v>A08</v>
          </cell>
          <cell r="AC490" t="str">
            <v>Avances bailleurs de fonds</v>
          </cell>
          <cell r="AD490" t="str">
            <v>B05</v>
          </cell>
        </row>
        <row r="491">
          <cell r="Z491">
            <v>46721610</v>
          </cell>
          <cell r="AA491" t="str">
            <v>Créances bailleurs de fonds</v>
          </cell>
          <cell r="AB491" t="str">
            <v>A08</v>
          </cell>
          <cell r="AC491" t="str">
            <v>Avances bailleurs de fonds</v>
          </cell>
          <cell r="AD491" t="str">
            <v>B05</v>
          </cell>
        </row>
        <row r="492">
          <cell r="Z492">
            <v>46723150</v>
          </cell>
          <cell r="AA492" t="str">
            <v>Créances bailleurs de fonds</v>
          </cell>
          <cell r="AB492" t="str">
            <v>A08</v>
          </cell>
          <cell r="AC492" t="str">
            <v>Avances bailleurs de fonds</v>
          </cell>
          <cell r="AD492" t="str">
            <v>B05</v>
          </cell>
        </row>
        <row r="493">
          <cell r="Z493">
            <v>46723220</v>
          </cell>
          <cell r="AA493" t="str">
            <v>Créances bailleurs de fonds</v>
          </cell>
          <cell r="AB493" t="str">
            <v>A08</v>
          </cell>
          <cell r="AC493" t="str">
            <v>Avances bailleurs de fonds</v>
          </cell>
          <cell r="AD493" t="str">
            <v>B05</v>
          </cell>
        </row>
        <row r="494">
          <cell r="Z494">
            <v>46723300</v>
          </cell>
          <cell r="AA494" t="str">
            <v>Créances bailleurs de fonds</v>
          </cell>
          <cell r="AB494" t="str">
            <v>A08</v>
          </cell>
          <cell r="AC494" t="str">
            <v>Avances bailleurs de fonds</v>
          </cell>
          <cell r="AD494" t="str">
            <v>B05</v>
          </cell>
        </row>
        <row r="495">
          <cell r="Z495">
            <v>46723310</v>
          </cell>
          <cell r="AA495" t="str">
            <v>Créances bailleurs de fonds</v>
          </cell>
          <cell r="AB495" t="str">
            <v>A08</v>
          </cell>
          <cell r="AC495" t="str">
            <v>Avances bailleurs de fonds</v>
          </cell>
          <cell r="AD495" t="str">
            <v>B05</v>
          </cell>
        </row>
        <row r="496">
          <cell r="Z496">
            <v>46723320</v>
          </cell>
          <cell r="AA496" t="str">
            <v>Créances bailleurs de fonds</v>
          </cell>
          <cell r="AB496" t="str">
            <v>A08</v>
          </cell>
          <cell r="AC496" t="str">
            <v>Avances bailleurs de fonds</v>
          </cell>
          <cell r="AD496" t="str">
            <v>B05</v>
          </cell>
        </row>
        <row r="497">
          <cell r="Z497">
            <v>46723330</v>
          </cell>
          <cell r="AA497" t="str">
            <v>Créances bailleurs de fonds</v>
          </cell>
          <cell r="AB497" t="str">
            <v>A08</v>
          </cell>
          <cell r="AC497" t="str">
            <v>Avances bailleurs de fonds</v>
          </cell>
          <cell r="AD497" t="str">
            <v>B05</v>
          </cell>
        </row>
        <row r="498">
          <cell r="Z498">
            <v>46723340</v>
          </cell>
          <cell r="AA498" t="str">
            <v>Créances bailleurs de fonds</v>
          </cell>
          <cell r="AB498" t="str">
            <v>A08</v>
          </cell>
          <cell r="AC498" t="str">
            <v>Avances bailleurs de fonds</v>
          </cell>
          <cell r="AD498" t="str">
            <v>B05</v>
          </cell>
        </row>
        <row r="499">
          <cell r="Z499">
            <v>46723350</v>
          </cell>
          <cell r="AA499" t="str">
            <v>Créances bailleurs de fonds</v>
          </cell>
          <cell r="AB499" t="str">
            <v>A08</v>
          </cell>
          <cell r="AC499" t="str">
            <v>Avances bailleurs de fonds</v>
          </cell>
          <cell r="AD499" t="str">
            <v>B05</v>
          </cell>
        </row>
        <row r="500">
          <cell r="Z500">
            <v>46723360</v>
          </cell>
          <cell r="AA500" t="str">
            <v>Créances bailleurs de fonds</v>
          </cell>
          <cell r="AB500" t="str">
            <v>A08</v>
          </cell>
          <cell r="AC500" t="str">
            <v>Avances bailleurs de fonds</v>
          </cell>
          <cell r="AD500" t="str">
            <v>B05</v>
          </cell>
        </row>
        <row r="501">
          <cell r="Z501">
            <v>46723370</v>
          </cell>
          <cell r="AA501" t="str">
            <v>Créances bailleurs de fonds</v>
          </cell>
          <cell r="AB501" t="str">
            <v>A08</v>
          </cell>
          <cell r="AC501" t="str">
            <v>Avances bailleurs de fonds</v>
          </cell>
          <cell r="AD501" t="str">
            <v>B05</v>
          </cell>
        </row>
        <row r="502">
          <cell r="Z502">
            <v>46723380</v>
          </cell>
          <cell r="AA502" t="str">
            <v>Créances bailleurs de fonds</v>
          </cell>
          <cell r="AB502" t="str">
            <v>A08</v>
          </cell>
          <cell r="AC502" t="str">
            <v>Avances bailleurs de fonds</v>
          </cell>
          <cell r="AD502" t="str">
            <v>B05</v>
          </cell>
        </row>
        <row r="503">
          <cell r="Z503">
            <v>46723390</v>
          </cell>
          <cell r="AA503" t="str">
            <v>Créances bailleurs de fonds</v>
          </cell>
          <cell r="AB503" t="str">
            <v>A08</v>
          </cell>
          <cell r="AC503" t="str">
            <v>Avances bailleurs de fonds</v>
          </cell>
          <cell r="AD503" t="str">
            <v>B05</v>
          </cell>
        </row>
        <row r="504">
          <cell r="Z504">
            <v>46723400</v>
          </cell>
          <cell r="AA504" t="str">
            <v>Créances bailleurs de fonds</v>
          </cell>
          <cell r="AB504" t="str">
            <v>A08</v>
          </cell>
          <cell r="AC504" t="str">
            <v>Avances bailleurs de fonds</v>
          </cell>
          <cell r="AD504" t="str">
            <v>B05</v>
          </cell>
        </row>
        <row r="505">
          <cell r="Z505">
            <v>46723410</v>
          </cell>
          <cell r="AA505" t="str">
            <v>Créances bailleurs de fonds</v>
          </cell>
          <cell r="AB505" t="str">
            <v>A08</v>
          </cell>
          <cell r="AC505" t="str">
            <v>Avances bailleurs de fonds</v>
          </cell>
          <cell r="AD505" t="str">
            <v>B05</v>
          </cell>
        </row>
        <row r="506">
          <cell r="Z506">
            <v>46723440</v>
          </cell>
          <cell r="AA506" t="str">
            <v>Créances bailleurs de fonds</v>
          </cell>
          <cell r="AB506" t="str">
            <v>A08</v>
          </cell>
          <cell r="AC506" t="str">
            <v>Avances bailleurs de fonds</v>
          </cell>
          <cell r="AD506" t="str">
            <v>B05</v>
          </cell>
        </row>
        <row r="507">
          <cell r="Z507">
            <v>46726040</v>
          </cell>
          <cell r="AA507" t="str">
            <v>Créances bailleurs de fonds</v>
          </cell>
          <cell r="AB507" t="str">
            <v>A08</v>
          </cell>
          <cell r="AC507" t="str">
            <v>Avances bailleurs de fonds</v>
          </cell>
          <cell r="AD507" t="str">
            <v>B05</v>
          </cell>
        </row>
        <row r="508">
          <cell r="Z508">
            <v>46727050</v>
          </cell>
          <cell r="AA508" t="str">
            <v>Créances bailleurs de fonds</v>
          </cell>
          <cell r="AB508" t="str">
            <v>A08</v>
          </cell>
          <cell r="AC508" t="str">
            <v>Avances bailleurs de fonds</v>
          </cell>
          <cell r="AD508" t="str">
            <v>B05</v>
          </cell>
        </row>
        <row r="509">
          <cell r="Z509">
            <v>46727060</v>
          </cell>
          <cell r="AA509" t="str">
            <v>Créances bailleurs de fonds</v>
          </cell>
          <cell r="AB509" t="str">
            <v>A08</v>
          </cell>
          <cell r="AC509" t="str">
            <v>Avances bailleurs de fonds</v>
          </cell>
          <cell r="AD509" t="str">
            <v>B05</v>
          </cell>
        </row>
        <row r="510">
          <cell r="Z510">
            <v>46727090</v>
          </cell>
          <cell r="AA510" t="str">
            <v>Créances bailleurs de fonds</v>
          </cell>
          <cell r="AB510" t="str">
            <v>A08</v>
          </cell>
          <cell r="AC510" t="str">
            <v>Avances bailleurs de fonds</v>
          </cell>
          <cell r="AD510" t="str">
            <v>B05</v>
          </cell>
        </row>
        <row r="511">
          <cell r="Z511">
            <v>46727110</v>
          </cell>
          <cell r="AA511" t="str">
            <v>Créances bailleurs de fonds</v>
          </cell>
          <cell r="AB511" t="str">
            <v>A08</v>
          </cell>
          <cell r="AC511" t="str">
            <v>Avances bailleurs de fonds</v>
          </cell>
          <cell r="AD511" t="str">
            <v>B05</v>
          </cell>
        </row>
        <row r="512">
          <cell r="Z512">
            <v>46727130</v>
          </cell>
          <cell r="AA512" t="str">
            <v>Créances bailleurs de fonds</v>
          </cell>
          <cell r="AB512" t="str">
            <v>A08</v>
          </cell>
          <cell r="AC512" t="str">
            <v>Avances bailleurs de fonds</v>
          </cell>
          <cell r="AD512" t="str">
            <v>B05</v>
          </cell>
        </row>
        <row r="513">
          <cell r="Z513">
            <v>46727140</v>
          </cell>
          <cell r="AA513" t="str">
            <v>Créances bailleurs de fonds</v>
          </cell>
          <cell r="AB513" t="str">
            <v>A08</v>
          </cell>
          <cell r="AC513" t="str">
            <v>Avances bailleurs de fonds</v>
          </cell>
          <cell r="AD513" t="str">
            <v>B05</v>
          </cell>
        </row>
        <row r="514">
          <cell r="Z514">
            <v>46727150</v>
          </cell>
          <cell r="AA514" t="str">
            <v>Créances bailleurs de fonds</v>
          </cell>
          <cell r="AB514" t="str">
            <v>A08</v>
          </cell>
          <cell r="AC514" t="str">
            <v>Avances bailleurs de fonds</v>
          </cell>
          <cell r="AD514" t="str">
            <v>B05</v>
          </cell>
        </row>
        <row r="515">
          <cell r="Z515">
            <v>46727160</v>
          </cell>
          <cell r="AA515" t="str">
            <v>Créances bailleurs de fonds</v>
          </cell>
          <cell r="AB515" t="str">
            <v>A08</v>
          </cell>
          <cell r="AC515" t="str">
            <v>Avances bailleurs de fonds</v>
          </cell>
          <cell r="AD515" t="str">
            <v>B05</v>
          </cell>
        </row>
        <row r="516">
          <cell r="Z516">
            <v>46727170</v>
          </cell>
          <cell r="AA516" t="str">
            <v>Créances bailleurs de fonds</v>
          </cell>
          <cell r="AB516" t="str">
            <v>A08</v>
          </cell>
          <cell r="AC516" t="str">
            <v>Avances bailleurs de fonds</v>
          </cell>
          <cell r="AD516" t="str">
            <v>B05</v>
          </cell>
        </row>
        <row r="517">
          <cell r="Z517">
            <v>46727180</v>
          </cell>
          <cell r="AA517" t="str">
            <v>Créances bailleurs de fonds</v>
          </cell>
          <cell r="AB517" t="str">
            <v>A08</v>
          </cell>
          <cell r="AC517" t="str">
            <v>Avances bailleurs de fonds</v>
          </cell>
          <cell r="AD517" t="str">
            <v>B05</v>
          </cell>
        </row>
        <row r="518">
          <cell r="Z518">
            <v>46727200</v>
          </cell>
          <cell r="AA518" t="str">
            <v>Créances bailleurs de fonds</v>
          </cell>
          <cell r="AB518" t="str">
            <v>A08</v>
          </cell>
          <cell r="AC518" t="str">
            <v>Avances bailleurs de fonds</v>
          </cell>
          <cell r="AD518" t="str">
            <v>B05</v>
          </cell>
        </row>
        <row r="519">
          <cell r="Z519">
            <v>46734050</v>
          </cell>
          <cell r="AA519" t="str">
            <v>Créances bailleurs de fonds</v>
          </cell>
          <cell r="AB519" t="str">
            <v>A08</v>
          </cell>
          <cell r="AC519" t="str">
            <v>Avances bailleurs de fonds</v>
          </cell>
          <cell r="AD519" t="str">
            <v>B05</v>
          </cell>
        </row>
        <row r="520">
          <cell r="Z520">
            <v>46734080</v>
          </cell>
          <cell r="AA520" t="str">
            <v>Créances bailleurs de fonds</v>
          </cell>
          <cell r="AB520" t="str">
            <v>A08</v>
          </cell>
          <cell r="AC520" t="str">
            <v>Avances bailleurs de fonds</v>
          </cell>
          <cell r="AD520" t="str">
            <v>B05</v>
          </cell>
        </row>
        <row r="521">
          <cell r="Z521">
            <v>46734090</v>
          </cell>
          <cell r="AA521" t="str">
            <v>Créances bailleurs de fonds</v>
          </cell>
          <cell r="AB521" t="str">
            <v>A08</v>
          </cell>
          <cell r="AC521" t="str">
            <v>Avances bailleurs de fonds</v>
          </cell>
          <cell r="AD521" t="str">
            <v>B05</v>
          </cell>
        </row>
        <row r="522">
          <cell r="Z522">
            <v>46734100</v>
          </cell>
          <cell r="AA522" t="str">
            <v>Créances bailleurs de fonds</v>
          </cell>
          <cell r="AB522" t="str">
            <v>A08</v>
          </cell>
          <cell r="AC522" t="str">
            <v>Avances bailleurs de fonds</v>
          </cell>
          <cell r="AD522" t="str">
            <v>B05</v>
          </cell>
        </row>
        <row r="523">
          <cell r="Z523">
            <v>46738080</v>
          </cell>
          <cell r="AA523" t="str">
            <v>Créances bailleurs de fonds</v>
          </cell>
          <cell r="AB523" t="str">
            <v>A08</v>
          </cell>
          <cell r="AC523" t="str">
            <v>Avances bailleurs de fonds</v>
          </cell>
          <cell r="AD523" t="str">
            <v>B05</v>
          </cell>
        </row>
        <row r="524">
          <cell r="Z524">
            <v>46738280</v>
          </cell>
          <cell r="AA524" t="str">
            <v>Créances bailleurs de fonds</v>
          </cell>
          <cell r="AB524" t="str">
            <v>A08</v>
          </cell>
          <cell r="AC524" t="str">
            <v>Avances bailleurs de fonds</v>
          </cell>
          <cell r="AD524" t="str">
            <v>B05</v>
          </cell>
        </row>
        <row r="525">
          <cell r="Z525">
            <v>46740130</v>
          </cell>
          <cell r="AA525" t="str">
            <v>Créances bailleurs de fonds</v>
          </cell>
          <cell r="AB525" t="str">
            <v>A08</v>
          </cell>
          <cell r="AC525" t="str">
            <v>Avances bailleurs de fonds</v>
          </cell>
          <cell r="AD525" t="str">
            <v>B05</v>
          </cell>
        </row>
        <row r="526">
          <cell r="Z526">
            <v>46740140</v>
          </cell>
          <cell r="AA526" t="str">
            <v>Créances bailleurs de fonds</v>
          </cell>
          <cell r="AB526" t="str">
            <v>A08</v>
          </cell>
          <cell r="AC526" t="str">
            <v>Avances bailleurs de fonds</v>
          </cell>
          <cell r="AD526" t="str">
            <v>B05</v>
          </cell>
        </row>
        <row r="527">
          <cell r="Z527">
            <v>46740150</v>
          </cell>
          <cell r="AA527" t="str">
            <v>Créances bailleurs de fonds</v>
          </cell>
          <cell r="AB527" t="str">
            <v>A08</v>
          </cell>
          <cell r="AC527" t="str">
            <v>Avances bailleurs de fonds</v>
          </cell>
          <cell r="AD527" t="str">
            <v>B05</v>
          </cell>
        </row>
        <row r="528">
          <cell r="Z528">
            <v>46740160</v>
          </cell>
          <cell r="AA528" t="str">
            <v>Créances bailleurs de fonds</v>
          </cell>
          <cell r="AB528" t="str">
            <v>A08</v>
          </cell>
          <cell r="AC528" t="str">
            <v>Avances bailleurs de fonds</v>
          </cell>
          <cell r="AD528" t="str">
            <v>B05</v>
          </cell>
        </row>
        <row r="529">
          <cell r="Z529">
            <v>46740170</v>
          </cell>
          <cell r="AA529" t="str">
            <v>Créances bailleurs de fonds</v>
          </cell>
          <cell r="AB529" t="str">
            <v>A08</v>
          </cell>
          <cell r="AC529" t="str">
            <v>Avances bailleurs de fonds</v>
          </cell>
          <cell r="AD529" t="str">
            <v>B05</v>
          </cell>
        </row>
        <row r="530">
          <cell r="Z530">
            <v>46740180</v>
          </cell>
          <cell r="AA530" t="str">
            <v>Créances bailleurs de fonds</v>
          </cell>
          <cell r="AB530" t="str">
            <v>A08</v>
          </cell>
          <cell r="AC530" t="str">
            <v>Avances bailleurs de fonds</v>
          </cell>
          <cell r="AD530" t="str">
            <v>B05</v>
          </cell>
        </row>
        <row r="531">
          <cell r="Z531">
            <v>46740190</v>
          </cell>
          <cell r="AA531" t="str">
            <v>Créances bailleurs de fonds</v>
          </cell>
          <cell r="AB531" t="str">
            <v>A08</v>
          </cell>
          <cell r="AC531" t="str">
            <v>Avances bailleurs de fonds</v>
          </cell>
          <cell r="AD531" t="str">
            <v>B05</v>
          </cell>
        </row>
        <row r="532">
          <cell r="Z532">
            <v>46740200</v>
          </cell>
          <cell r="AA532" t="str">
            <v>Créances bailleurs de fonds</v>
          </cell>
          <cell r="AB532" t="str">
            <v>A08</v>
          </cell>
          <cell r="AC532" t="str">
            <v>Avances bailleurs de fonds</v>
          </cell>
          <cell r="AD532" t="str">
            <v>B05</v>
          </cell>
        </row>
        <row r="533">
          <cell r="Z533">
            <v>46740210</v>
          </cell>
          <cell r="AA533" t="str">
            <v>Créances bailleurs de fonds</v>
          </cell>
          <cell r="AB533" t="str">
            <v>A08</v>
          </cell>
          <cell r="AC533" t="str">
            <v>Avances bailleurs de fonds</v>
          </cell>
          <cell r="AD533" t="str">
            <v>B05</v>
          </cell>
        </row>
        <row r="534">
          <cell r="Z534">
            <v>46740220</v>
          </cell>
          <cell r="AA534" t="str">
            <v>Créances bailleurs de fonds</v>
          </cell>
          <cell r="AB534" t="str">
            <v>A08</v>
          </cell>
          <cell r="AC534" t="str">
            <v>Avances bailleurs de fonds</v>
          </cell>
          <cell r="AD534" t="str">
            <v>B05</v>
          </cell>
        </row>
        <row r="535">
          <cell r="Z535">
            <v>46740230</v>
          </cell>
          <cell r="AA535" t="str">
            <v>Créances bailleurs de fonds</v>
          </cell>
          <cell r="AB535" t="str">
            <v>A08</v>
          </cell>
          <cell r="AC535" t="str">
            <v>Avances bailleurs de fonds</v>
          </cell>
          <cell r="AD535" t="str">
            <v>B05</v>
          </cell>
        </row>
        <row r="536">
          <cell r="Z536">
            <v>46740240</v>
          </cell>
          <cell r="AA536" t="str">
            <v>Créances bailleurs de fonds</v>
          </cell>
          <cell r="AB536" t="str">
            <v>A08</v>
          </cell>
          <cell r="AC536" t="str">
            <v>Avances bailleurs de fonds</v>
          </cell>
          <cell r="AD536" t="str">
            <v>B05</v>
          </cell>
        </row>
        <row r="537">
          <cell r="Z537">
            <v>46740250</v>
          </cell>
          <cell r="AA537" t="str">
            <v>Créances bailleurs de fonds</v>
          </cell>
          <cell r="AB537" t="str">
            <v>A08</v>
          </cell>
          <cell r="AC537" t="str">
            <v>Avances bailleurs de fonds</v>
          </cell>
          <cell r="AD537" t="str">
            <v>B05</v>
          </cell>
        </row>
        <row r="538">
          <cell r="Z538">
            <v>46740260</v>
          </cell>
          <cell r="AA538" t="str">
            <v>Créances bailleurs de fonds</v>
          </cell>
          <cell r="AB538" t="str">
            <v>A08</v>
          </cell>
          <cell r="AC538" t="str">
            <v>Avances bailleurs de fonds</v>
          </cell>
          <cell r="AD538" t="str">
            <v>B05</v>
          </cell>
        </row>
        <row r="539">
          <cell r="Z539">
            <v>46740270</v>
          </cell>
          <cell r="AA539" t="str">
            <v>Créances bailleurs de fonds</v>
          </cell>
          <cell r="AB539" t="str">
            <v>A08</v>
          </cell>
          <cell r="AC539" t="str">
            <v>Avances bailleurs de fonds</v>
          </cell>
          <cell r="AD539" t="str">
            <v>B05</v>
          </cell>
        </row>
        <row r="540">
          <cell r="Z540">
            <v>46741040</v>
          </cell>
          <cell r="AA540" t="str">
            <v>Créances bailleurs de fonds</v>
          </cell>
          <cell r="AB540" t="str">
            <v>A08</v>
          </cell>
          <cell r="AC540" t="str">
            <v>Avances bailleurs de fonds</v>
          </cell>
          <cell r="AD540" t="str">
            <v>B05</v>
          </cell>
        </row>
        <row r="541">
          <cell r="Z541">
            <v>46741050</v>
          </cell>
          <cell r="AA541" t="str">
            <v>Créances bailleurs de fonds</v>
          </cell>
          <cell r="AB541" t="str">
            <v>A08</v>
          </cell>
          <cell r="AC541" t="str">
            <v>Avances bailleurs de fonds</v>
          </cell>
          <cell r="AD541" t="str">
            <v>B05</v>
          </cell>
        </row>
        <row r="542">
          <cell r="Z542">
            <v>46741070</v>
          </cell>
          <cell r="AA542" t="str">
            <v>Créances bailleurs de fonds</v>
          </cell>
          <cell r="AB542" t="str">
            <v>A08</v>
          </cell>
          <cell r="AC542" t="str">
            <v>Avances bailleurs de fonds</v>
          </cell>
          <cell r="AD542" t="str">
            <v>B05</v>
          </cell>
        </row>
        <row r="543">
          <cell r="Z543">
            <v>46742060</v>
          </cell>
          <cell r="AA543" t="str">
            <v>Créances bailleurs de fonds</v>
          </cell>
          <cell r="AB543" t="str">
            <v>A08</v>
          </cell>
          <cell r="AC543" t="str">
            <v>Avances bailleurs de fonds</v>
          </cell>
          <cell r="AD543" t="str">
            <v>B05</v>
          </cell>
        </row>
        <row r="544">
          <cell r="Z544">
            <v>46746010</v>
          </cell>
          <cell r="AA544" t="str">
            <v>Créances bailleurs de fonds</v>
          </cell>
          <cell r="AB544" t="str">
            <v>A08</v>
          </cell>
          <cell r="AC544" t="str">
            <v>Avances bailleurs de fonds</v>
          </cell>
          <cell r="AD544" t="str">
            <v>B05</v>
          </cell>
        </row>
        <row r="545">
          <cell r="Z545">
            <v>46746020</v>
          </cell>
          <cell r="AA545" t="str">
            <v>Créances bailleurs de fonds</v>
          </cell>
          <cell r="AB545" t="str">
            <v>A08</v>
          </cell>
          <cell r="AC545" t="str">
            <v>Avances bailleurs de fonds</v>
          </cell>
          <cell r="AD545" t="str">
            <v>B05</v>
          </cell>
        </row>
        <row r="546">
          <cell r="Z546">
            <v>46746030</v>
          </cell>
          <cell r="AA546" t="str">
            <v>Créances bailleurs de fonds</v>
          </cell>
          <cell r="AB546" t="str">
            <v>A08</v>
          </cell>
          <cell r="AC546" t="str">
            <v>Avances bailleurs de fonds</v>
          </cell>
          <cell r="AD546" t="str">
            <v>B05</v>
          </cell>
        </row>
        <row r="547">
          <cell r="Z547">
            <v>46746040</v>
          </cell>
          <cell r="AA547" t="str">
            <v>Créances bailleurs de fonds</v>
          </cell>
          <cell r="AB547" t="str">
            <v>A08</v>
          </cell>
          <cell r="AC547" t="str">
            <v>Avances bailleurs de fonds</v>
          </cell>
          <cell r="AD547" t="str">
            <v>B05</v>
          </cell>
        </row>
        <row r="548">
          <cell r="Z548">
            <v>46746050</v>
          </cell>
          <cell r="AA548" t="str">
            <v>Créances bailleurs de fonds</v>
          </cell>
          <cell r="AB548" t="str">
            <v>A08</v>
          </cell>
          <cell r="AC548" t="str">
            <v>Avances bailleurs de fonds</v>
          </cell>
          <cell r="AD548" t="str">
            <v>B05</v>
          </cell>
        </row>
        <row r="549">
          <cell r="Z549">
            <v>46746060</v>
          </cell>
          <cell r="AA549" t="str">
            <v>Créances bailleurs de fonds</v>
          </cell>
          <cell r="AB549" t="str">
            <v>A08</v>
          </cell>
          <cell r="AC549" t="str">
            <v>Avances bailleurs de fonds</v>
          </cell>
          <cell r="AD549" t="str">
            <v>B05</v>
          </cell>
        </row>
        <row r="550">
          <cell r="Z550">
            <v>46746070</v>
          </cell>
          <cell r="AA550" t="str">
            <v>Créances bailleurs de fonds</v>
          </cell>
          <cell r="AB550" t="str">
            <v>A08</v>
          </cell>
          <cell r="AC550" t="str">
            <v>Avances bailleurs de fonds</v>
          </cell>
          <cell r="AD550" t="str">
            <v>B05</v>
          </cell>
        </row>
        <row r="551">
          <cell r="Z551">
            <v>46746080</v>
          </cell>
          <cell r="AA551" t="str">
            <v>Créances bailleurs de fonds</v>
          </cell>
          <cell r="AB551" t="str">
            <v>A08</v>
          </cell>
          <cell r="AC551" t="str">
            <v>Avances bailleurs de fonds</v>
          </cell>
          <cell r="AD551" t="str">
            <v>B05</v>
          </cell>
        </row>
        <row r="552">
          <cell r="Z552">
            <v>46746090</v>
          </cell>
          <cell r="AA552" t="str">
            <v>Créances bailleurs de fonds</v>
          </cell>
          <cell r="AB552" t="str">
            <v>A08</v>
          </cell>
          <cell r="AC552" t="str">
            <v>Avances bailleurs de fonds</v>
          </cell>
          <cell r="AD552" t="str">
            <v>B05</v>
          </cell>
        </row>
        <row r="553">
          <cell r="Z553">
            <v>46746100</v>
          </cell>
          <cell r="AA553" t="str">
            <v>Créances bailleurs de fonds</v>
          </cell>
          <cell r="AB553" t="str">
            <v>A08</v>
          </cell>
          <cell r="AC553" t="str">
            <v>Avances bailleurs de fonds</v>
          </cell>
          <cell r="AD553" t="str">
            <v>B05</v>
          </cell>
        </row>
        <row r="554">
          <cell r="Z554">
            <v>46746110</v>
          </cell>
          <cell r="AA554" t="str">
            <v>Créances bailleurs de fonds</v>
          </cell>
          <cell r="AB554" t="str">
            <v>A08</v>
          </cell>
          <cell r="AC554" t="str">
            <v>Avances bailleurs de fonds</v>
          </cell>
          <cell r="AD554" t="str">
            <v>B05</v>
          </cell>
        </row>
        <row r="555">
          <cell r="Z555">
            <v>46746120</v>
          </cell>
          <cell r="AA555" t="str">
            <v>Créances bailleurs de fonds</v>
          </cell>
          <cell r="AB555" t="str">
            <v>A08</v>
          </cell>
          <cell r="AC555" t="str">
            <v>Avances bailleurs de fonds</v>
          </cell>
          <cell r="AD555" t="str">
            <v>B05</v>
          </cell>
        </row>
        <row r="556">
          <cell r="Z556">
            <v>46746130</v>
          </cell>
          <cell r="AA556" t="str">
            <v>Créances bailleurs de fonds</v>
          </cell>
          <cell r="AB556" t="str">
            <v>A08</v>
          </cell>
          <cell r="AC556" t="str">
            <v>Avances bailleurs de fonds</v>
          </cell>
          <cell r="AD556" t="str">
            <v>B05</v>
          </cell>
        </row>
        <row r="557">
          <cell r="Z557">
            <v>46747100</v>
          </cell>
          <cell r="AA557" t="str">
            <v>Créances bailleurs de fonds</v>
          </cell>
          <cell r="AB557" t="str">
            <v>A08</v>
          </cell>
          <cell r="AC557" t="str">
            <v>Avances bailleurs de fonds</v>
          </cell>
          <cell r="AD557" t="str">
            <v>B05</v>
          </cell>
        </row>
        <row r="558">
          <cell r="Z558">
            <v>46747110</v>
          </cell>
          <cell r="AA558" t="str">
            <v>Créances bailleurs de fonds</v>
          </cell>
          <cell r="AB558" t="str">
            <v>A08</v>
          </cell>
          <cell r="AC558" t="str">
            <v>Avances bailleurs de fonds</v>
          </cell>
          <cell r="AD558" t="str">
            <v>B05</v>
          </cell>
        </row>
        <row r="559">
          <cell r="Z559">
            <v>46747120</v>
          </cell>
          <cell r="AA559" t="str">
            <v>Créances bailleurs de fonds</v>
          </cell>
          <cell r="AB559" t="str">
            <v>A08</v>
          </cell>
          <cell r="AC559" t="str">
            <v>Avances bailleurs de fonds</v>
          </cell>
          <cell r="AD559" t="str">
            <v>B05</v>
          </cell>
        </row>
        <row r="560">
          <cell r="Z560">
            <v>46747130</v>
          </cell>
          <cell r="AA560" t="str">
            <v>Créances bailleurs de fonds</v>
          </cell>
          <cell r="AB560" t="str">
            <v>A08</v>
          </cell>
          <cell r="AC560" t="str">
            <v>Avances bailleurs de fonds</v>
          </cell>
          <cell r="AD560" t="str">
            <v>B05</v>
          </cell>
        </row>
        <row r="561">
          <cell r="Z561">
            <v>46747140</v>
          </cell>
          <cell r="AA561" t="str">
            <v>Créances bailleurs de fonds</v>
          </cell>
          <cell r="AB561" t="str">
            <v>A08</v>
          </cell>
          <cell r="AC561" t="str">
            <v>Avances bailleurs de fonds</v>
          </cell>
          <cell r="AD561" t="str">
            <v>B05</v>
          </cell>
        </row>
        <row r="562">
          <cell r="Z562">
            <v>46747150</v>
          </cell>
          <cell r="AA562" t="str">
            <v>Créances bailleurs de fonds</v>
          </cell>
          <cell r="AB562" t="str">
            <v>A08</v>
          </cell>
          <cell r="AC562" t="str">
            <v>Avances bailleurs de fonds</v>
          </cell>
          <cell r="AD562" t="str">
            <v>B05</v>
          </cell>
        </row>
        <row r="563">
          <cell r="Z563">
            <v>46748020</v>
          </cell>
          <cell r="AA563" t="str">
            <v>Créances bailleurs de fonds</v>
          </cell>
          <cell r="AB563" t="str">
            <v>A08</v>
          </cell>
          <cell r="AC563" t="str">
            <v>Avances bailleurs de fonds</v>
          </cell>
          <cell r="AD563" t="str">
            <v>B05</v>
          </cell>
        </row>
        <row r="564">
          <cell r="Z564">
            <v>46748030</v>
          </cell>
          <cell r="AA564" t="str">
            <v>Créances bailleurs de fonds</v>
          </cell>
          <cell r="AB564" t="str">
            <v>A08</v>
          </cell>
          <cell r="AC564" t="str">
            <v>Avances bailleurs de fonds</v>
          </cell>
          <cell r="AD564" t="str">
            <v>B05</v>
          </cell>
        </row>
        <row r="565">
          <cell r="Z565">
            <v>46748040</v>
          </cell>
          <cell r="AA565" t="str">
            <v>Créances bailleurs de fonds</v>
          </cell>
          <cell r="AB565" t="str">
            <v>A08</v>
          </cell>
          <cell r="AC565" t="str">
            <v>Avances bailleurs de fonds</v>
          </cell>
          <cell r="AD565" t="str">
            <v>B05</v>
          </cell>
        </row>
        <row r="566">
          <cell r="Z566">
            <v>46748050</v>
          </cell>
          <cell r="AA566" t="str">
            <v>Créances bailleurs de fonds</v>
          </cell>
          <cell r="AB566" t="str">
            <v>A08</v>
          </cell>
          <cell r="AC566" t="str">
            <v>Avances bailleurs de fonds</v>
          </cell>
          <cell r="AD566" t="str">
            <v>B05</v>
          </cell>
        </row>
        <row r="567">
          <cell r="Z567">
            <v>46748060</v>
          </cell>
          <cell r="AA567" t="str">
            <v>Créances bailleurs de fonds</v>
          </cell>
          <cell r="AB567" t="str">
            <v>A08</v>
          </cell>
          <cell r="AC567" t="str">
            <v>Avances bailleurs de fonds</v>
          </cell>
          <cell r="AD567" t="str">
            <v>B05</v>
          </cell>
        </row>
        <row r="568">
          <cell r="Z568">
            <v>46749010</v>
          </cell>
          <cell r="AA568" t="str">
            <v>Créances bailleurs de fonds</v>
          </cell>
          <cell r="AB568" t="str">
            <v>A08</v>
          </cell>
          <cell r="AC568" t="str">
            <v>Avances bailleurs de fonds</v>
          </cell>
          <cell r="AD568" t="str">
            <v>B05</v>
          </cell>
        </row>
        <row r="569">
          <cell r="Z569">
            <v>46749020</v>
          </cell>
          <cell r="AA569" t="str">
            <v>Créances bailleurs de fonds</v>
          </cell>
          <cell r="AB569" t="str">
            <v>A08</v>
          </cell>
          <cell r="AC569" t="str">
            <v>Avances bailleurs de fonds</v>
          </cell>
          <cell r="AD569" t="str">
            <v>B05</v>
          </cell>
        </row>
        <row r="570">
          <cell r="Z570">
            <v>46749030</v>
          </cell>
          <cell r="AA570" t="str">
            <v>Créances bailleurs de fonds</v>
          </cell>
          <cell r="AB570" t="str">
            <v>A08</v>
          </cell>
          <cell r="AC570" t="str">
            <v>Avances bailleurs de fonds</v>
          </cell>
          <cell r="AD570" t="str">
            <v>B05</v>
          </cell>
        </row>
        <row r="571">
          <cell r="Z571">
            <v>46749040</v>
          </cell>
          <cell r="AA571" t="str">
            <v>Créances bailleurs de fonds</v>
          </cell>
          <cell r="AB571" t="str">
            <v>A08</v>
          </cell>
          <cell r="AC571" t="str">
            <v>Avances bailleurs de fonds</v>
          </cell>
          <cell r="AD571" t="str">
            <v>B05</v>
          </cell>
        </row>
        <row r="572">
          <cell r="Z572">
            <v>46749050</v>
          </cell>
          <cell r="AA572" t="str">
            <v>Créances bailleurs de fonds</v>
          </cell>
          <cell r="AB572" t="str">
            <v>A08</v>
          </cell>
          <cell r="AC572" t="str">
            <v>Avances bailleurs de fonds</v>
          </cell>
          <cell r="AD572" t="str">
            <v>B05</v>
          </cell>
        </row>
        <row r="573">
          <cell r="Z573">
            <v>46750010</v>
          </cell>
          <cell r="AA573" t="str">
            <v>Créances bailleurs de fonds</v>
          </cell>
          <cell r="AB573" t="str">
            <v>A08</v>
          </cell>
          <cell r="AC573" t="str">
            <v>Avances bailleurs de fonds</v>
          </cell>
          <cell r="AD573" t="str">
            <v>B05</v>
          </cell>
        </row>
        <row r="574">
          <cell r="Z574">
            <v>46750020</v>
          </cell>
          <cell r="AA574" t="str">
            <v>Créances bailleurs de fonds</v>
          </cell>
          <cell r="AB574" t="str">
            <v>A08</v>
          </cell>
          <cell r="AC574" t="str">
            <v>Avances bailleurs de fonds</v>
          </cell>
          <cell r="AD574" t="str">
            <v>B05</v>
          </cell>
        </row>
        <row r="575">
          <cell r="Z575">
            <v>46750030</v>
          </cell>
          <cell r="AA575" t="str">
            <v>Créances bailleurs de fonds</v>
          </cell>
          <cell r="AB575" t="str">
            <v>A08</v>
          </cell>
          <cell r="AC575" t="str">
            <v>Avances bailleurs de fonds</v>
          </cell>
          <cell r="AD575" t="str">
            <v>B05</v>
          </cell>
        </row>
        <row r="576">
          <cell r="Z576">
            <v>46750040</v>
          </cell>
          <cell r="AA576" t="str">
            <v>Créances bailleurs de fonds</v>
          </cell>
          <cell r="AB576" t="str">
            <v>A08</v>
          </cell>
          <cell r="AC576" t="str">
            <v>Avances bailleurs de fonds</v>
          </cell>
          <cell r="AD576" t="str">
            <v>B05</v>
          </cell>
        </row>
        <row r="577">
          <cell r="Z577">
            <v>46750060</v>
          </cell>
          <cell r="AA577" t="str">
            <v>Créances bailleurs de fonds</v>
          </cell>
          <cell r="AB577" t="str">
            <v>A08</v>
          </cell>
          <cell r="AC577" t="str">
            <v>Avances bailleurs de fonds</v>
          </cell>
          <cell r="AD577" t="str">
            <v>B05</v>
          </cell>
        </row>
        <row r="578">
          <cell r="Z578">
            <v>46750070</v>
          </cell>
          <cell r="AA578" t="str">
            <v>Créances bailleurs de fonds</v>
          </cell>
          <cell r="AB578" t="str">
            <v>A08</v>
          </cell>
          <cell r="AC578" t="str">
            <v>Avances bailleurs de fonds</v>
          </cell>
          <cell r="AD578" t="str">
            <v>B05</v>
          </cell>
        </row>
        <row r="579">
          <cell r="Z579">
            <v>46750080</v>
          </cell>
          <cell r="AA579" t="str">
            <v>Créances bailleurs de fonds</v>
          </cell>
          <cell r="AB579" t="str">
            <v>A08</v>
          </cell>
          <cell r="AC579" t="str">
            <v>Avances bailleurs de fonds</v>
          </cell>
          <cell r="AD579" t="str">
            <v>B05</v>
          </cell>
        </row>
        <row r="580">
          <cell r="Z580">
            <v>46750090</v>
          </cell>
          <cell r="AA580" t="str">
            <v>Créances bailleurs de fonds</v>
          </cell>
          <cell r="AB580" t="str">
            <v>A08</v>
          </cell>
          <cell r="AC580" t="str">
            <v>Avances bailleurs de fonds</v>
          </cell>
          <cell r="AD580" t="str">
            <v>B05</v>
          </cell>
        </row>
        <row r="581">
          <cell r="Z581">
            <v>46750100</v>
          </cell>
          <cell r="AA581" t="str">
            <v>Créances bailleurs de fonds</v>
          </cell>
          <cell r="AB581" t="str">
            <v>A08</v>
          </cell>
          <cell r="AC581" t="str">
            <v>Avances bailleurs de fonds</v>
          </cell>
          <cell r="AD581" t="str">
            <v>B05</v>
          </cell>
        </row>
        <row r="582">
          <cell r="Z582">
            <v>46750120</v>
          </cell>
          <cell r="AA582" t="str">
            <v>Créances bailleurs de fonds</v>
          </cell>
          <cell r="AB582" t="str">
            <v>A08</v>
          </cell>
          <cell r="AC582" t="str">
            <v>Avances bailleurs de fonds</v>
          </cell>
          <cell r="AD582" t="str">
            <v>B05</v>
          </cell>
        </row>
        <row r="583">
          <cell r="Z583">
            <v>46750130</v>
          </cell>
          <cell r="AA583" t="str">
            <v>Créances bailleurs de fonds</v>
          </cell>
          <cell r="AB583" t="str">
            <v>A08</v>
          </cell>
          <cell r="AC583" t="str">
            <v>Avances bailleurs de fonds</v>
          </cell>
          <cell r="AD583" t="str">
            <v>B05</v>
          </cell>
        </row>
        <row r="584">
          <cell r="Z584">
            <v>46750140</v>
          </cell>
          <cell r="AA584" t="str">
            <v>Créances bailleurs de fonds</v>
          </cell>
          <cell r="AB584" t="str">
            <v>A08</v>
          </cell>
          <cell r="AC584" t="str">
            <v>Avances bailleurs de fonds</v>
          </cell>
          <cell r="AD584" t="str">
            <v>B05</v>
          </cell>
        </row>
        <row r="585">
          <cell r="Z585">
            <v>46755010</v>
          </cell>
          <cell r="AA585" t="str">
            <v>Créances bailleurs de fonds</v>
          </cell>
          <cell r="AB585" t="str">
            <v>A08</v>
          </cell>
          <cell r="AC585" t="str">
            <v>Avances bailleurs de fonds</v>
          </cell>
          <cell r="AD585" t="str">
            <v>B05</v>
          </cell>
        </row>
        <row r="586">
          <cell r="Z586">
            <v>46755020</v>
          </cell>
          <cell r="AA586" t="str">
            <v>Créances bailleurs de fonds</v>
          </cell>
          <cell r="AB586" t="str">
            <v>A08</v>
          </cell>
          <cell r="AC586" t="str">
            <v>Avances bailleurs de fonds</v>
          </cell>
          <cell r="AD586" t="str">
            <v>B05</v>
          </cell>
        </row>
        <row r="587">
          <cell r="Z587">
            <v>46772020</v>
          </cell>
          <cell r="AA587" t="str">
            <v>Créances bailleurs de fonds</v>
          </cell>
          <cell r="AB587" t="str">
            <v>A08</v>
          </cell>
          <cell r="AC587" t="str">
            <v>Avances bailleurs de fonds</v>
          </cell>
          <cell r="AD587" t="str">
            <v>B05</v>
          </cell>
        </row>
        <row r="588">
          <cell r="Z588">
            <v>46773010</v>
          </cell>
          <cell r="AA588" t="str">
            <v>Créances bailleurs de fonds</v>
          </cell>
          <cell r="AB588" t="str">
            <v>A08</v>
          </cell>
          <cell r="AC588" t="str">
            <v>Avances bailleurs de fonds</v>
          </cell>
          <cell r="AD588" t="str">
            <v>B05</v>
          </cell>
        </row>
        <row r="589">
          <cell r="Z589">
            <v>46786010</v>
          </cell>
          <cell r="AA589" t="str">
            <v>Créances bailleurs de fonds</v>
          </cell>
          <cell r="AB589" t="str">
            <v>A08</v>
          </cell>
          <cell r="AC589" t="str">
            <v>Avances bailleurs de fonds</v>
          </cell>
          <cell r="AD589" t="str">
            <v>B05</v>
          </cell>
        </row>
        <row r="590">
          <cell r="Z590">
            <v>46786020</v>
          </cell>
          <cell r="AA590" t="str">
            <v>Créances bailleurs de fonds</v>
          </cell>
          <cell r="AB590" t="str">
            <v>A08</v>
          </cell>
          <cell r="AC590" t="str">
            <v>Avances bailleurs de fonds</v>
          </cell>
          <cell r="AD590" t="str">
            <v>B05</v>
          </cell>
        </row>
        <row r="591">
          <cell r="Z591">
            <v>46786030</v>
          </cell>
          <cell r="AA591" t="str">
            <v>Créances bailleurs de fonds</v>
          </cell>
          <cell r="AB591" t="str">
            <v>A08</v>
          </cell>
          <cell r="AC591" t="str">
            <v>Avances bailleurs de fonds</v>
          </cell>
          <cell r="AD591" t="str">
            <v>B05</v>
          </cell>
        </row>
        <row r="592">
          <cell r="Z592">
            <v>46786040</v>
          </cell>
          <cell r="AA592" t="str">
            <v>Créances bailleurs de fonds</v>
          </cell>
          <cell r="AB592" t="str">
            <v>A08</v>
          </cell>
          <cell r="AC592" t="str">
            <v>Avances bailleurs de fonds</v>
          </cell>
          <cell r="AD592" t="str">
            <v>B05</v>
          </cell>
        </row>
        <row r="593">
          <cell r="Z593">
            <v>46787010</v>
          </cell>
          <cell r="AA593" t="str">
            <v>Créances bailleurs de fonds</v>
          </cell>
          <cell r="AB593" t="str">
            <v>A08</v>
          </cell>
          <cell r="AC593" t="str">
            <v>Avances bailleurs de fonds</v>
          </cell>
          <cell r="AD593" t="str">
            <v>B05</v>
          </cell>
        </row>
        <row r="594">
          <cell r="Z594">
            <v>46787050</v>
          </cell>
          <cell r="AA594" t="str">
            <v>Créances bailleurs de fonds</v>
          </cell>
          <cell r="AB594" t="str">
            <v>A08</v>
          </cell>
          <cell r="AC594" t="str">
            <v>Avances bailleurs de fonds</v>
          </cell>
          <cell r="AD594" t="str">
            <v>B05</v>
          </cell>
        </row>
        <row r="595">
          <cell r="Z595">
            <v>46800000</v>
          </cell>
        </row>
        <row r="596">
          <cell r="Z596">
            <v>46870000</v>
          </cell>
        </row>
        <row r="597">
          <cell r="Z597">
            <v>46875000</v>
          </cell>
        </row>
        <row r="598">
          <cell r="Z598">
            <v>46900010</v>
          </cell>
          <cell r="AA598" t="str">
            <v>Produits à Recevoir FONJEP</v>
          </cell>
          <cell r="AB598" t="str">
            <v>A09</v>
          </cell>
        </row>
        <row r="599">
          <cell r="Z599">
            <v>46900900</v>
          </cell>
          <cell r="AA599" t="str">
            <v>Créances bailleurs de fonds</v>
          </cell>
          <cell r="AB599" t="str">
            <v>A08</v>
          </cell>
          <cell r="AC599" t="str">
            <v>Avances bailleurs de fonds</v>
          </cell>
          <cell r="AD599" t="str">
            <v>B05</v>
          </cell>
        </row>
        <row r="600">
          <cell r="Z600">
            <v>46901110</v>
          </cell>
          <cell r="AA600" t="str">
            <v>Créances bailleurs de fonds</v>
          </cell>
          <cell r="AB600" t="str">
            <v>A08</v>
          </cell>
          <cell r="AC600" t="str">
            <v>Avances bailleurs de fonds</v>
          </cell>
          <cell r="AD600" t="str">
            <v>B05</v>
          </cell>
        </row>
        <row r="601">
          <cell r="Z601">
            <v>46901130</v>
          </cell>
          <cell r="AA601" t="str">
            <v>Créances bailleurs de fonds</v>
          </cell>
          <cell r="AB601" t="str">
            <v>A08</v>
          </cell>
          <cell r="AC601" t="str">
            <v>Avances bailleurs de fonds</v>
          </cell>
          <cell r="AD601" t="str">
            <v>B05</v>
          </cell>
        </row>
        <row r="602">
          <cell r="Z602">
            <v>46901140</v>
          </cell>
          <cell r="AA602" t="str">
            <v>Créances bailleurs de fonds</v>
          </cell>
          <cell r="AB602" t="str">
            <v>A08</v>
          </cell>
          <cell r="AC602" t="str">
            <v>Avances bailleurs de fonds</v>
          </cell>
          <cell r="AD602" t="str">
            <v>B05</v>
          </cell>
        </row>
        <row r="603">
          <cell r="Z603">
            <v>46901150</v>
          </cell>
          <cell r="AA603" t="str">
            <v>Créances bailleurs de fonds</v>
          </cell>
          <cell r="AB603" t="str">
            <v>A08</v>
          </cell>
          <cell r="AC603" t="str">
            <v>Avances bailleurs de fonds</v>
          </cell>
          <cell r="AD603" t="str">
            <v>B05</v>
          </cell>
        </row>
        <row r="604">
          <cell r="Z604">
            <v>46901160</v>
          </cell>
          <cell r="AA604" t="str">
            <v>Créances bailleurs de fonds</v>
          </cell>
          <cell r="AB604" t="str">
            <v>A08</v>
          </cell>
          <cell r="AC604" t="str">
            <v>Avances bailleurs de fonds</v>
          </cell>
          <cell r="AD604" t="str">
            <v>B05</v>
          </cell>
        </row>
        <row r="605">
          <cell r="Z605">
            <v>46901170</v>
          </cell>
          <cell r="AA605" t="str">
            <v>Créances bailleurs de fonds</v>
          </cell>
          <cell r="AB605" t="str">
            <v>A08</v>
          </cell>
          <cell r="AC605" t="str">
            <v>Avances bailleurs de fonds</v>
          </cell>
          <cell r="AD605" t="str">
            <v>B05</v>
          </cell>
        </row>
        <row r="606">
          <cell r="Z606">
            <v>46901180</v>
          </cell>
          <cell r="AA606" t="str">
            <v>Créances bailleurs de fonds</v>
          </cell>
          <cell r="AB606" t="str">
            <v>A08</v>
          </cell>
          <cell r="AC606" t="str">
            <v>Avances bailleurs de fonds</v>
          </cell>
          <cell r="AD606" t="str">
            <v>B05</v>
          </cell>
        </row>
        <row r="607">
          <cell r="Z607">
            <v>46901190</v>
          </cell>
          <cell r="AA607" t="str">
            <v>Créances bailleurs de fonds</v>
          </cell>
          <cell r="AB607" t="str">
            <v>A08</v>
          </cell>
          <cell r="AC607" t="str">
            <v>Avances bailleurs de fonds</v>
          </cell>
          <cell r="AD607" t="str">
            <v>B05</v>
          </cell>
        </row>
        <row r="608">
          <cell r="Z608">
            <v>46901210</v>
          </cell>
          <cell r="AA608" t="str">
            <v>Créances bailleurs de fonds</v>
          </cell>
          <cell r="AB608" t="str">
            <v>A08</v>
          </cell>
          <cell r="AC608" t="str">
            <v>Avances bailleurs de fonds</v>
          </cell>
          <cell r="AD608" t="str">
            <v>B05</v>
          </cell>
        </row>
        <row r="609">
          <cell r="Z609">
            <v>46902130</v>
          </cell>
          <cell r="AA609" t="str">
            <v>Créances bailleurs de fonds</v>
          </cell>
          <cell r="AB609" t="str">
            <v>A08</v>
          </cell>
          <cell r="AC609" t="str">
            <v>Avances bailleurs de fonds</v>
          </cell>
          <cell r="AD609" t="str">
            <v>B05</v>
          </cell>
        </row>
        <row r="610">
          <cell r="Z610">
            <v>46902140</v>
          </cell>
          <cell r="AA610" t="str">
            <v>Créances bailleurs de fonds</v>
          </cell>
          <cell r="AB610" t="str">
            <v>A08</v>
          </cell>
          <cell r="AC610" t="str">
            <v>Avances bailleurs de fonds</v>
          </cell>
          <cell r="AD610" t="str">
            <v>B05</v>
          </cell>
        </row>
        <row r="611">
          <cell r="Z611">
            <v>46902160</v>
          </cell>
          <cell r="AA611" t="str">
            <v>Créances bailleurs de fonds</v>
          </cell>
          <cell r="AB611" t="str">
            <v>A08</v>
          </cell>
          <cell r="AC611" t="str">
            <v>Avances bailleurs de fonds</v>
          </cell>
          <cell r="AD611" t="str">
            <v>B05</v>
          </cell>
        </row>
        <row r="612">
          <cell r="Z612">
            <v>46902170</v>
          </cell>
          <cell r="AA612" t="str">
            <v>Créances bailleurs de fonds</v>
          </cell>
          <cell r="AB612" t="str">
            <v>A08</v>
          </cell>
          <cell r="AC612" t="str">
            <v>Avances bailleurs de fonds</v>
          </cell>
          <cell r="AD612" t="str">
            <v>B05</v>
          </cell>
        </row>
        <row r="613">
          <cell r="Z613">
            <v>46902180</v>
          </cell>
          <cell r="AA613" t="str">
            <v>Créances bailleurs de fonds</v>
          </cell>
          <cell r="AB613" t="str">
            <v>A08</v>
          </cell>
          <cell r="AC613" t="str">
            <v>Avances bailleurs de fonds</v>
          </cell>
          <cell r="AD613" t="str">
            <v>B05</v>
          </cell>
        </row>
        <row r="614">
          <cell r="Z614">
            <v>46902190</v>
          </cell>
          <cell r="AA614" t="str">
            <v>Créances bailleurs de fonds</v>
          </cell>
          <cell r="AB614" t="str">
            <v>A08</v>
          </cell>
          <cell r="AC614" t="str">
            <v>Avances bailleurs de fonds</v>
          </cell>
          <cell r="AD614" t="str">
            <v>B05</v>
          </cell>
        </row>
        <row r="615">
          <cell r="Z615">
            <v>46902200</v>
          </cell>
          <cell r="AA615" t="str">
            <v>Créances bailleurs de fonds</v>
          </cell>
          <cell r="AB615" t="str">
            <v>A08</v>
          </cell>
          <cell r="AC615" t="str">
            <v>Avances bailleurs de fonds</v>
          </cell>
          <cell r="AD615" t="str">
            <v>B05</v>
          </cell>
        </row>
        <row r="616">
          <cell r="Z616">
            <v>46902210</v>
          </cell>
          <cell r="AA616" t="str">
            <v>Créances bailleurs de fonds</v>
          </cell>
          <cell r="AB616" t="str">
            <v>A08</v>
          </cell>
          <cell r="AC616" t="str">
            <v>Avances bailleurs de fonds</v>
          </cell>
          <cell r="AD616" t="str">
            <v>B05</v>
          </cell>
        </row>
        <row r="617">
          <cell r="Z617">
            <v>46902220</v>
          </cell>
          <cell r="AA617" t="str">
            <v>Créances bailleurs de fonds</v>
          </cell>
          <cell r="AB617" t="str">
            <v>A08</v>
          </cell>
          <cell r="AC617" t="str">
            <v>Avances bailleurs de fonds</v>
          </cell>
          <cell r="AD617" t="str">
            <v>B05</v>
          </cell>
        </row>
        <row r="618">
          <cell r="Z618">
            <v>46902230</v>
          </cell>
          <cell r="AA618" t="str">
            <v>Créances bailleurs de fonds</v>
          </cell>
          <cell r="AB618" t="str">
            <v>A08</v>
          </cell>
          <cell r="AC618" t="str">
            <v>Avances bailleurs de fonds</v>
          </cell>
          <cell r="AD618" t="str">
            <v>B05</v>
          </cell>
        </row>
        <row r="619">
          <cell r="Z619">
            <v>46902240</v>
          </cell>
          <cell r="AA619" t="str">
            <v>Créances bailleurs de fonds</v>
          </cell>
          <cell r="AB619" t="str">
            <v>A08</v>
          </cell>
          <cell r="AC619" t="str">
            <v>Avances bailleurs de fonds</v>
          </cell>
          <cell r="AD619" t="str">
            <v>B05</v>
          </cell>
        </row>
        <row r="620">
          <cell r="Z620">
            <v>46902250</v>
          </cell>
          <cell r="AA620" t="str">
            <v>Créances bailleurs de fonds</v>
          </cell>
          <cell r="AB620" t="str">
            <v>A08</v>
          </cell>
          <cell r="AC620" t="str">
            <v>Avances bailleurs de fonds</v>
          </cell>
          <cell r="AD620" t="str">
            <v>B05</v>
          </cell>
        </row>
        <row r="621">
          <cell r="Z621">
            <v>46902270</v>
          </cell>
          <cell r="AA621" t="str">
            <v>Créances bailleurs de fonds</v>
          </cell>
          <cell r="AB621" t="str">
            <v>A08</v>
          </cell>
          <cell r="AC621" t="str">
            <v>Avances bailleurs de fonds</v>
          </cell>
          <cell r="AD621" t="str">
            <v>B05</v>
          </cell>
        </row>
        <row r="622">
          <cell r="Z622">
            <v>46902280</v>
          </cell>
          <cell r="AA622" t="str">
            <v>Créances bailleurs de fonds</v>
          </cell>
          <cell r="AB622" t="str">
            <v>A08</v>
          </cell>
          <cell r="AC622" t="str">
            <v>Avances bailleurs de fonds</v>
          </cell>
          <cell r="AD622" t="str">
            <v>B05</v>
          </cell>
        </row>
        <row r="623">
          <cell r="Z623">
            <v>46902290</v>
          </cell>
          <cell r="AA623" t="str">
            <v>Créances bailleurs de fonds</v>
          </cell>
          <cell r="AB623" t="str">
            <v>A08</v>
          </cell>
          <cell r="AC623" t="str">
            <v>Avances bailleurs de fonds</v>
          </cell>
          <cell r="AD623" t="str">
            <v>B05</v>
          </cell>
        </row>
        <row r="624">
          <cell r="Z624">
            <v>46902300</v>
          </cell>
          <cell r="AA624" t="str">
            <v>Créances bailleurs de fonds</v>
          </cell>
          <cell r="AB624" t="str">
            <v>A08</v>
          </cell>
          <cell r="AC624" t="str">
            <v>Avances bailleurs de fonds</v>
          </cell>
          <cell r="AD624" t="str">
            <v>B05</v>
          </cell>
        </row>
        <row r="625">
          <cell r="Z625">
            <v>46903170</v>
          </cell>
          <cell r="AA625" t="str">
            <v>Créances bailleurs de fonds</v>
          </cell>
          <cell r="AB625" t="str">
            <v>A08</v>
          </cell>
          <cell r="AC625" t="str">
            <v>Avances bailleurs de fonds</v>
          </cell>
          <cell r="AD625" t="str">
            <v>B05</v>
          </cell>
        </row>
        <row r="626">
          <cell r="Z626">
            <v>46903350</v>
          </cell>
          <cell r="AA626" t="str">
            <v>Créances bailleurs de fonds</v>
          </cell>
          <cell r="AB626" t="str">
            <v>A08</v>
          </cell>
          <cell r="AC626" t="str">
            <v>Avances bailleurs de fonds</v>
          </cell>
          <cell r="AD626" t="str">
            <v>B05</v>
          </cell>
        </row>
        <row r="627">
          <cell r="Z627">
            <v>46903400</v>
          </cell>
          <cell r="AA627" t="str">
            <v>Créances bailleurs de fonds</v>
          </cell>
          <cell r="AB627" t="str">
            <v>A08</v>
          </cell>
          <cell r="AC627" t="str">
            <v>Avances bailleurs de fonds</v>
          </cell>
          <cell r="AD627" t="str">
            <v>B05</v>
          </cell>
        </row>
        <row r="628">
          <cell r="Z628">
            <v>46903410</v>
          </cell>
          <cell r="AA628" t="str">
            <v>Créances bailleurs de fonds</v>
          </cell>
          <cell r="AB628" t="str">
            <v>A08</v>
          </cell>
          <cell r="AC628" t="str">
            <v>Avances bailleurs de fonds</v>
          </cell>
          <cell r="AD628" t="str">
            <v>B05</v>
          </cell>
        </row>
        <row r="629">
          <cell r="Z629">
            <v>46903420</v>
          </cell>
          <cell r="AA629" t="str">
            <v>Créances bailleurs de fonds</v>
          </cell>
          <cell r="AB629" t="str">
            <v>A08</v>
          </cell>
          <cell r="AC629" t="str">
            <v>Avances bailleurs de fonds</v>
          </cell>
          <cell r="AD629" t="str">
            <v>B05</v>
          </cell>
        </row>
        <row r="630">
          <cell r="Z630">
            <v>46903430</v>
          </cell>
          <cell r="AA630" t="str">
            <v>Créances bailleurs de fonds</v>
          </cell>
          <cell r="AB630" t="str">
            <v>A08</v>
          </cell>
          <cell r="AC630" t="str">
            <v>Avances bailleurs de fonds</v>
          </cell>
          <cell r="AD630" t="str">
            <v>B05</v>
          </cell>
        </row>
        <row r="631">
          <cell r="Z631">
            <v>46903440</v>
          </cell>
          <cell r="AA631" t="str">
            <v>Créances bailleurs de fonds</v>
          </cell>
          <cell r="AB631" t="str">
            <v>A08</v>
          </cell>
          <cell r="AC631" t="str">
            <v>Avances bailleurs de fonds</v>
          </cell>
          <cell r="AD631" t="str">
            <v>B05</v>
          </cell>
        </row>
        <row r="632">
          <cell r="Z632">
            <v>46903450</v>
          </cell>
          <cell r="AA632" t="str">
            <v>Créances bailleurs de fonds</v>
          </cell>
          <cell r="AB632" t="str">
            <v>A08</v>
          </cell>
          <cell r="AC632" t="str">
            <v>Avances bailleurs de fonds</v>
          </cell>
          <cell r="AD632" t="str">
            <v>B05</v>
          </cell>
        </row>
        <row r="633">
          <cell r="Z633">
            <v>46903460</v>
          </cell>
          <cell r="AA633" t="str">
            <v>Créances bailleurs de fonds</v>
          </cell>
          <cell r="AB633" t="str">
            <v>A08</v>
          </cell>
          <cell r="AC633" t="str">
            <v>Avances bailleurs de fonds</v>
          </cell>
          <cell r="AD633" t="str">
            <v>B05</v>
          </cell>
        </row>
        <row r="634">
          <cell r="Z634">
            <v>46903470</v>
          </cell>
          <cell r="AA634" t="str">
            <v>Créances bailleurs de fonds</v>
          </cell>
          <cell r="AB634" t="str">
            <v>A08</v>
          </cell>
          <cell r="AC634" t="str">
            <v>Avances bailleurs de fonds</v>
          </cell>
          <cell r="AD634" t="str">
            <v>B05</v>
          </cell>
        </row>
        <row r="635">
          <cell r="Z635">
            <v>46903480</v>
          </cell>
          <cell r="AA635" t="str">
            <v>Créances bailleurs de fonds</v>
          </cell>
          <cell r="AB635" t="str">
            <v>A08</v>
          </cell>
          <cell r="AC635" t="str">
            <v>Avances bailleurs de fonds</v>
          </cell>
          <cell r="AD635" t="str">
            <v>B05</v>
          </cell>
        </row>
        <row r="636">
          <cell r="Z636">
            <v>46903490</v>
          </cell>
          <cell r="AA636" t="str">
            <v>Créances bailleurs de fonds</v>
          </cell>
          <cell r="AB636" t="str">
            <v>A08</v>
          </cell>
          <cell r="AC636" t="str">
            <v>Avances bailleurs de fonds</v>
          </cell>
          <cell r="AD636" t="str">
            <v>B05</v>
          </cell>
        </row>
        <row r="637">
          <cell r="Z637">
            <v>46904110</v>
          </cell>
          <cell r="AA637" t="str">
            <v>Créances bailleurs de fonds</v>
          </cell>
          <cell r="AB637" t="str">
            <v>A08</v>
          </cell>
          <cell r="AC637" t="str">
            <v>Avances bailleurs de fonds</v>
          </cell>
          <cell r="AD637" t="str">
            <v>B05</v>
          </cell>
        </row>
        <row r="638">
          <cell r="Z638">
            <v>46904140</v>
          </cell>
          <cell r="AA638" t="str">
            <v>Créances bailleurs de fonds</v>
          </cell>
          <cell r="AB638" t="str">
            <v>A08</v>
          </cell>
          <cell r="AC638" t="str">
            <v>Avances bailleurs de fonds</v>
          </cell>
          <cell r="AD638" t="str">
            <v>B05</v>
          </cell>
        </row>
        <row r="639">
          <cell r="Z639">
            <v>46904150</v>
          </cell>
          <cell r="AA639" t="str">
            <v>Créances bailleurs de fonds</v>
          </cell>
          <cell r="AB639" t="str">
            <v>A08</v>
          </cell>
          <cell r="AC639" t="str">
            <v>Avances bailleurs de fonds</v>
          </cell>
          <cell r="AD639" t="str">
            <v>B05</v>
          </cell>
        </row>
        <row r="640">
          <cell r="Z640">
            <v>46904160</v>
          </cell>
          <cell r="AA640" t="str">
            <v>Créances bailleurs de fonds</v>
          </cell>
          <cell r="AB640" t="str">
            <v>A08</v>
          </cell>
          <cell r="AC640" t="str">
            <v>Avances bailleurs de fonds</v>
          </cell>
          <cell r="AD640" t="str">
            <v>B05</v>
          </cell>
        </row>
        <row r="641">
          <cell r="Z641">
            <v>46904190</v>
          </cell>
          <cell r="AA641" t="str">
            <v>Créances bailleurs de fonds</v>
          </cell>
          <cell r="AB641" t="str">
            <v>A08</v>
          </cell>
          <cell r="AC641" t="str">
            <v>Avances bailleurs de fonds</v>
          </cell>
          <cell r="AD641" t="str">
            <v>B05</v>
          </cell>
        </row>
        <row r="642">
          <cell r="Z642">
            <v>46904200</v>
          </cell>
          <cell r="AA642" t="str">
            <v>Créances bailleurs de fonds</v>
          </cell>
          <cell r="AB642" t="str">
            <v>A08</v>
          </cell>
          <cell r="AC642" t="str">
            <v>Avances bailleurs de fonds</v>
          </cell>
          <cell r="AD642" t="str">
            <v>B05</v>
          </cell>
        </row>
        <row r="643">
          <cell r="Z643">
            <v>46904210</v>
          </cell>
          <cell r="AA643" t="str">
            <v>Créances bailleurs de fonds</v>
          </cell>
          <cell r="AB643" t="str">
            <v>A08</v>
          </cell>
          <cell r="AC643" t="str">
            <v>Avances bailleurs de fonds</v>
          </cell>
          <cell r="AD643" t="str">
            <v>B05</v>
          </cell>
        </row>
        <row r="644">
          <cell r="Z644">
            <v>46904220</v>
          </cell>
          <cell r="AA644" t="str">
            <v>Créances bailleurs de fonds</v>
          </cell>
          <cell r="AB644" t="str">
            <v>A08</v>
          </cell>
          <cell r="AC644" t="str">
            <v>Avances bailleurs de fonds</v>
          </cell>
          <cell r="AD644" t="str">
            <v>B05</v>
          </cell>
        </row>
        <row r="645">
          <cell r="Z645">
            <v>46904240</v>
          </cell>
          <cell r="AA645" t="str">
            <v>Créances bailleurs de fonds</v>
          </cell>
          <cell r="AB645" t="str">
            <v>A08</v>
          </cell>
          <cell r="AC645" t="str">
            <v>Avances bailleurs de fonds</v>
          </cell>
          <cell r="AD645" t="str">
            <v>B05</v>
          </cell>
        </row>
        <row r="646">
          <cell r="Z646">
            <v>46904250</v>
          </cell>
          <cell r="AA646" t="str">
            <v>Créances bailleurs de fonds</v>
          </cell>
          <cell r="AB646" t="str">
            <v>A08</v>
          </cell>
          <cell r="AC646" t="str">
            <v>Avances bailleurs de fonds</v>
          </cell>
          <cell r="AD646" t="str">
            <v>B05</v>
          </cell>
        </row>
        <row r="647">
          <cell r="Z647">
            <v>46904260</v>
          </cell>
          <cell r="AA647" t="str">
            <v>Créances bailleurs de fonds</v>
          </cell>
          <cell r="AB647" t="str">
            <v>A08</v>
          </cell>
          <cell r="AC647" t="str">
            <v>Avances bailleurs de fonds</v>
          </cell>
          <cell r="AD647" t="str">
            <v>B05</v>
          </cell>
        </row>
        <row r="648">
          <cell r="Z648">
            <v>46904270</v>
          </cell>
          <cell r="AA648" t="str">
            <v>Créances bailleurs de fonds</v>
          </cell>
          <cell r="AB648" t="str">
            <v>A08</v>
          </cell>
          <cell r="AC648" t="str">
            <v>Avances bailleurs de fonds</v>
          </cell>
          <cell r="AD648" t="str">
            <v>B05</v>
          </cell>
        </row>
        <row r="649">
          <cell r="Z649">
            <v>46904280</v>
          </cell>
          <cell r="AA649" t="str">
            <v>Créances bailleurs de fonds</v>
          </cell>
          <cell r="AB649" t="str">
            <v>A08</v>
          </cell>
          <cell r="AC649" t="str">
            <v>Avances bailleurs de fonds</v>
          </cell>
          <cell r="AD649" t="str">
            <v>B05</v>
          </cell>
        </row>
        <row r="650">
          <cell r="Z650">
            <v>46907020</v>
          </cell>
          <cell r="AA650" t="str">
            <v>Créances bailleurs de fonds</v>
          </cell>
          <cell r="AB650" t="str">
            <v>A08</v>
          </cell>
          <cell r="AC650" t="str">
            <v>Avances bailleurs de fonds</v>
          </cell>
          <cell r="AD650" t="str">
            <v>B05</v>
          </cell>
        </row>
        <row r="651">
          <cell r="Z651">
            <v>46907030</v>
          </cell>
          <cell r="AA651" t="str">
            <v>Créances bailleurs de fonds</v>
          </cell>
          <cell r="AB651" t="str">
            <v>A08</v>
          </cell>
          <cell r="AC651" t="str">
            <v>Avances bailleurs de fonds</v>
          </cell>
          <cell r="AD651" t="str">
            <v>B05</v>
          </cell>
        </row>
        <row r="652">
          <cell r="Z652">
            <v>46907040</v>
          </cell>
          <cell r="AA652" t="str">
            <v>Créances bailleurs de fonds</v>
          </cell>
          <cell r="AB652" t="str">
            <v>A08</v>
          </cell>
          <cell r="AC652" t="str">
            <v>Avances bailleurs de fonds</v>
          </cell>
          <cell r="AD652" t="str">
            <v>B05</v>
          </cell>
        </row>
        <row r="653">
          <cell r="Z653">
            <v>46907050</v>
          </cell>
          <cell r="AA653" t="str">
            <v>Créances bailleurs de fonds</v>
          </cell>
          <cell r="AB653" t="str">
            <v>A08</v>
          </cell>
          <cell r="AC653" t="str">
            <v>Avances bailleurs de fonds</v>
          </cell>
          <cell r="AD653" t="str">
            <v>B05</v>
          </cell>
        </row>
        <row r="654">
          <cell r="Z654">
            <v>46907060</v>
          </cell>
          <cell r="AA654" t="str">
            <v>Créances bailleurs de fonds</v>
          </cell>
          <cell r="AB654" t="str">
            <v>A08</v>
          </cell>
          <cell r="AC654" t="str">
            <v>Avances bailleurs de fonds</v>
          </cell>
          <cell r="AD654" t="str">
            <v>B05</v>
          </cell>
        </row>
        <row r="655">
          <cell r="Z655">
            <v>46907070</v>
          </cell>
          <cell r="AA655" t="str">
            <v>Créances bailleurs de fonds</v>
          </cell>
          <cell r="AB655" t="str">
            <v>A08</v>
          </cell>
          <cell r="AC655" t="str">
            <v>Avances bailleurs de fonds</v>
          </cell>
          <cell r="AD655" t="str">
            <v>B05</v>
          </cell>
        </row>
        <row r="656">
          <cell r="Z656">
            <v>46907080</v>
          </cell>
          <cell r="AA656" t="str">
            <v>Créances bailleurs de fonds</v>
          </cell>
          <cell r="AB656" t="str">
            <v>A08</v>
          </cell>
          <cell r="AC656" t="str">
            <v>Avances bailleurs de fonds</v>
          </cell>
          <cell r="AD656" t="str">
            <v>B05</v>
          </cell>
        </row>
        <row r="657">
          <cell r="Z657">
            <v>46907090</v>
          </cell>
          <cell r="AA657" t="str">
            <v>Créances bailleurs de fonds</v>
          </cell>
          <cell r="AB657" t="str">
            <v>A08</v>
          </cell>
          <cell r="AC657" t="str">
            <v>Avances bailleurs de fonds</v>
          </cell>
          <cell r="AD657" t="str">
            <v>B05</v>
          </cell>
        </row>
        <row r="658">
          <cell r="Z658">
            <v>46907100</v>
          </cell>
          <cell r="AA658" t="str">
            <v>Créances bailleurs de fonds</v>
          </cell>
          <cell r="AB658" t="str">
            <v>A08</v>
          </cell>
          <cell r="AC658" t="str">
            <v>Avances bailleurs de fonds</v>
          </cell>
          <cell r="AD658" t="str">
            <v>B05</v>
          </cell>
        </row>
        <row r="659">
          <cell r="Z659">
            <v>46907110</v>
          </cell>
          <cell r="AA659" t="str">
            <v>Créances bailleurs de fonds</v>
          </cell>
          <cell r="AB659" t="str">
            <v>A08</v>
          </cell>
          <cell r="AC659" t="str">
            <v>Avances bailleurs de fonds</v>
          </cell>
          <cell r="AD659" t="str">
            <v>B05</v>
          </cell>
        </row>
        <row r="660">
          <cell r="Z660">
            <v>46908350</v>
          </cell>
          <cell r="AA660" t="str">
            <v>Créances bailleurs de fonds</v>
          </cell>
          <cell r="AB660" t="str">
            <v>A08</v>
          </cell>
          <cell r="AC660" t="str">
            <v>Avances bailleurs de fonds</v>
          </cell>
          <cell r="AD660" t="str">
            <v>B05</v>
          </cell>
        </row>
        <row r="661">
          <cell r="Z661">
            <v>46908360</v>
          </cell>
          <cell r="AA661" t="str">
            <v>Créances bailleurs de fonds</v>
          </cell>
          <cell r="AB661" t="str">
            <v>A08</v>
          </cell>
          <cell r="AC661" t="str">
            <v>Avances bailleurs de fonds</v>
          </cell>
          <cell r="AD661" t="str">
            <v>B05</v>
          </cell>
        </row>
        <row r="662">
          <cell r="Z662">
            <v>46908370</v>
          </cell>
          <cell r="AA662" t="str">
            <v>Créances bailleurs de fonds</v>
          </cell>
          <cell r="AB662" t="str">
            <v>A08</v>
          </cell>
          <cell r="AC662" t="str">
            <v>Avances bailleurs de fonds</v>
          </cell>
          <cell r="AD662" t="str">
            <v>B05</v>
          </cell>
        </row>
        <row r="663">
          <cell r="Z663">
            <v>46908380</v>
          </cell>
          <cell r="AA663" t="str">
            <v>Créances bailleurs de fonds</v>
          </cell>
          <cell r="AB663" t="str">
            <v>A08</v>
          </cell>
          <cell r="AC663" t="str">
            <v>Avances bailleurs de fonds</v>
          </cell>
          <cell r="AD663" t="str">
            <v>B05</v>
          </cell>
        </row>
        <row r="664">
          <cell r="Z664">
            <v>46908390</v>
          </cell>
          <cell r="AA664" t="str">
            <v>Créances bailleurs de fonds</v>
          </cell>
          <cell r="AB664" t="str">
            <v>A08</v>
          </cell>
          <cell r="AC664" t="str">
            <v>Avances bailleurs de fonds</v>
          </cell>
          <cell r="AD664" t="str">
            <v>B05</v>
          </cell>
        </row>
        <row r="665">
          <cell r="Z665">
            <v>46908400</v>
          </cell>
          <cell r="AA665" t="str">
            <v>Créances bailleurs de fonds</v>
          </cell>
          <cell r="AB665" t="str">
            <v>A08</v>
          </cell>
          <cell r="AC665" t="str">
            <v>Avances bailleurs de fonds</v>
          </cell>
          <cell r="AD665" t="str">
            <v>B05</v>
          </cell>
        </row>
        <row r="666">
          <cell r="Z666">
            <v>46908410</v>
          </cell>
          <cell r="AA666" t="str">
            <v>Créances bailleurs de fonds</v>
          </cell>
          <cell r="AB666" t="str">
            <v>A08</v>
          </cell>
          <cell r="AC666" t="str">
            <v>Avances bailleurs de fonds</v>
          </cell>
          <cell r="AD666" t="str">
            <v>B05</v>
          </cell>
        </row>
        <row r="667">
          <cell r="Z667">
            <v>46908420</v>
          </cell>
          <cell r="AA667" t="str">
            <v>Créances bailleurs de fonds</v>
          </cell>
          <cell r="AB667" t="str">
            <v>A08</v>
          </cell>
          <cell r="AC667" t="str">
            <v>Avances bailleurs de fonds</v>
          </cell>
          <cell r="AD667" t="str">
            <v>B05</v>
          </cell>
        </row>
        <row r="668">
          <cell r="Z668">
            <v>46908430</v>
          </cell>
          <cell r="AA668" t="str">
            <v>Créances bailleurs de fonds</v>
          </cell>
          <cell r="AB668" t="str">
            <v>A08</v>
          </cell>
          <cell r="AC668" t="str">
            <v>Avances bailleurs de fonds</v>
          </cell>
          <cell r="AD668" t="str">
            <v>B05</v>
          </cell>
        </row>
        <row r="669">
          <cell r="Z669">
            <v>46909010</v>
          </cell>
          <cell r="AA669" t="str">
            <v>Créances bailleurs de fonds</v>
          </cell>
          <cell r="AB669" t="str">
            <v>A08</v>
          </cell>
          <cell r="AC669" t="str">
            <v>Avances bailleurs de fonds</v>
          </cell>
          <cell r="AD669" t="str">
            <v>B05</v>
          </cell>
        </row>
        <row r="670">
          <cell r="Z670">
            <v>46909020</v>
          </cell>
          <cell r="AA670" t="str">
            <v>Créances bailleurs de fonds</v>
          </cell>
          <cell r="AB670" t="str">
            <v>A08</v>
          </cell>
          <cell r="AC670" t="str">
            <v>Avances bailleurs de fonds</v>
          </cell>
          <cell r="AD670" t="str">
            <v>B05</v>
          </cell>
        </row>
        <row r="671">
          <cell r="Z671">
            <v>46909030</v>
          </cell>
          <cell r="AA671" t="str">
            <v>Créances bailleurs de fonds</v>
          </cell>
          <cell r="AB671" t="str">
            <v>A08</v>
          </cell>
          <cell r="AC671" t="str">
            <v>Avances bailleurs de fonds</v>
          </cell>
          <cell r="AD671" t="str">
            <v>B05</v>
          </cell>
        </row>
        <row r="672">
          <cell r="Z672">
            <v>46909040</v>
          </cell>
          <cell r="AA672" t="str">
            <v>Créances bailleurs de fonds</v>
          </cell>
          <cell r="AB672" t="str">
            <v>A08</v>
          </cell>
          <cell r="AC672" t="str">
            <v>Avances bailleurs de fonds</v>
          </cell>
          <cell r="AD672" t="str">
            <v>B05</v>
          </cell>
        </row>
        <row r="673">
          <cell r="Z673">
            <v>46909050</v>
          </cell>
          <cell r="AA673" t="str">
            <v>Créances bailleurs de fonds</v>
          </cell>
          <cell r="AB673" t="str">
            <v>A08</v>
          </cell>
          <cell r="AC673" t="str">
            <v>Avances bailleurs de fonds</v>
          </cell>
          <cell r="AD673" t="str">
            <v>B05</v>
          </cell>
        </row>
        <row r="674">
          <cell r="Z674">
            <v>46909060</v>
          </cell>
          <cell r="AA674" t="str">
            <v>Créances bailleurs de fonds</v>
          </cell>
          <cell r="AB674" t="str">
            <v>A08</v>
          </cell>
          <cell r="AC674" t="str">
            <v>Avances bailleurs de fonds</v>
          </cell>
          <cell r="AD674" t="str">
            <v>B05</v>
          </cell>
        </row>
        <row r="675">
          <cell r="Z675">
            <v>46909090</v>
          </cell>
          <cell r="AA675" t="str">
            <v>Créances bailleurs de fonds</v>
          </cell>
          <cell r="AB675" t="str">
            <v>A08</v>
          </cell>
          <cell r="AC675" t="str">
            <v>Avances bailleurs de fonds</v>
          </cell>
          <cell r="AD675" t="str">
            <v>B05</v>
          </cell>
        </row>
        <row r="676">
          <cell r="Z676">
            <v>46909100</v>
          </cell>
          <cell r="AA676" t="str">
            <v>Créances bailleurs de fonds</v>
          </cell>
          <cell r="AB676" t="str">
            <v>A08</v>
          </cell>
          <cell r="AC676" t="str">
            <v>Avances bailleurs de fonds</v>
          </cell>
          <cell r="AD676" t="str">
            <v>B05</v>
          </cell>
        </row>
        <row r="677">
          <cell r="Z677">
            <v>46910030</v>
          </cell>
          <cell r="AA677" t="str">
            <v>Créances bailleurs de fonds</v>
          </cell>
          <cell r="AB677" t="str">
            <v>A08</v>
          </cell>
          <cell r="AC677" t="str">
            <v>Avances bailleurs de fonds</v>
          </cell>
          <cell r="AD677" t="str">
            <v>B05</v>
          </cell>
        </row>
        <row r="678">
          <cell r="Z678">
            <v>46910190</v>
          </cell>
          <cell r="AA678" t="str">
            <v>Créances bailleurs de fonds</v>
          </cell>
          <cell r="AB678" t="str">
            <v>A08</v>
          </cell>
          <cell r="AC678" t="str">
            <v>Avances bailleurs de fonds</v>
          </cell>
          <cell r="AD678" t="str">
            <v>B05</v>
          </cell>
        </row>
        <row r="679">
          <cell r="Z679">
            <v>46910210</v>
          </cell>
          <cell r="AA679" t="str">
            <v>Créances bailleurs de fonds</v>
          </cell>
          <cell r="AB679" t="str">
            <v>A08</v>
          </cell>
          <cell r="AC679" t="str">
            <v>Avances bailleurs de fonds</v>
          </cell>
          <cell r="AD679" t="str">
            <v>B05</v>
          </cell>
        </row>
        <row r="680">
          <cell r="Z680">
            <v>46910220</v>
          </cell>
          <cell r="AA680" t="str">
            <v>Créances bailleurs de fonds</v>
          </cell>
          <cell r="AB680" t="str">
            <v>A08</v>
          </cell>
          <cell r="AC680" t="str">
            <v>Avances bailleurs de fonds</v>
          </cell>
          <cell r="AD680" t="str">
            <v>B05</v>
          </cell>
        </row>
        <row r="681">
          <cell r="Z681">
            <v>46910230</v>
          </cell>
          <cell r="AA681" t="str">
            <v>Créances bailleurs de fonds</v>
          </cell>
          <cell r="AB681" t="str">
            <v>A08</v>
          </cell>
          <cell r="AC681" t="str">
            <v>Avances bailleurs de fonds</v>
          </cell>
          <cell r="AD681" t="str">
            <v>B05</v>
          </cell>
        </row>
        <row r="682">
          <cell r="Z682">
            <v>46910240</v>
          </cell>
          <cell r="AA682" t="str">
            <v>Créances bailleurs de fonds</v>
          </cell>
          <cell r="AB682" t="str">
            <v>A08</v>
          </cell>
          <cell r="AC682" t="str">
            <v>Avances bailleurs de fonds</v>
          </cell>
          <cell r="AD682" t="str">
            <v>B05</v>
          </cell>
        </row>
        <row r="683">
          <cell r="Z683">
            <v>46910250</v>
          </cell>
          <cell r="AA683" t="str">
            <v>Créances bailleurs de fonds</v>
          </cell>
          <cell r="AB683" t="str">
            <v>A08</v>
          </cell>
          <cell r="AC683" t="str">
            <v>Avances bailleurs de fonds</v>
          </cell>
          <cell r="AD683" t="str">
            <v>B05</v>
          </cell>
        </row>
        <row r="684">
          <cell r="Z684">
            <v>46910270</v>
          </cell>
          <cell r="AA684" t="str">
            <v>Créances bailleurs de fonds</v>
          </cell>
          <cell r="AB684" t="str">
            <v>A08</v>
          </cell>
          <cell r="AC684" t="str">
            <v>Avances bailleurs de fonds</v>
          </cell>
          <cell r="AD684" t="str">
            <v>B05</v>
          </cell>
        </row>
        <row r="685">
          <cell r="Z685">
            <v>46910280</v>
          </cell>
          <cell r="AA685" t="str">
            <v>Créances bailleurs de fonds</v>
          </cell>
          <cell r="AB685" t="str">
            <v>A08</v>
          </cell>
          <cell r="AC685" t="str">
            <v>Avances bailleurs de fonds</v>
          </cell>
          <cell r="AD685" t="str">
            <v>B05</v>
          </cell>
        </row>
        <row r="686">
          <cell r="Z686">
            <v>46910290</v>
          </cell>
          <cell r="AA686" t="str">
            <v>Créances bailleurs de fonds</v>
          </cell>
          <cell r="AB686" t="str">
            <v>A08</v>
          </cell>
          <cell r="AC686" t="str">
            <v>Avances bailleurs de fonds</v>
          </cell>
          <cell r="AD686" t="str">
            <v>B05</v>
          </cell>
        </row>
        <row r="687">
          <cell r="Z687">
            <v>46910300</v>
          </cell>
          <cell r="AA687" t="str">
            <v>Créances bailleurs de fonds</v>
          </cell>
          <cell r="AB687" t="str">
            <v>A08</v>
          </cell>
          <cell r="AC687" t="str">
            <v>Avances bailleurs de fonds</v>
          </cell>
          <cell r="AD687" t="str">
            <v>B05</v>
          </cell>
        </row>
        <row r="688">
          <cell r="Z688">
            <v>46910310</v>
          </cell>
          <cell r="AA688" t="str">
            <v>Créances bailleurs de fonds</v>
          </cell>
          <cell r="AB688" t="str">
            <v>A08</v>
          </cell>
          <cell r="AC688" t="str">
            <v>Avances bailleurs de fonds</v>
          </cell>
          <cell r="AD688" t="str">
            <v>B05</v>
          </cell>
        </row>
        <row r="689">
          <cell r="Z689">
            <v>46910330</v>
          </cell>
          <cell r="AA689" t="str">
            <v>Créances bailleurs de fonds</v>
          </cell>
          <cell r="AB689" t="str">
            <v>A08</v>
          </cell>
          <cell r="AC689" t="str">
            <v>Avances bailleurs de fonds</v>
          </cell>
          <cell r="AD689" t="str">
            <v>B05</v>
          </cell>
        </row>
        <row r="690">
          <cell r="Z690">
            <v>46910350</v>
          </cell>
          <cell r="AA690" t="str">
            <v>Créances bailleurs de fonds</v>
          </cell>
          <cell r="AB690" t="str">
            <v>A08</v>
          </cell>
          <cell r="AC690" t="str">
            <v>Avances bailleurs de fonds</v>
          </cell>
          <cell r="AD690" t="str">
            <v>B05</v>
          </cell>
        </row>
        <row r="691">
          <cell r="Z691">
            <v>46912130</v>
          </cell>
          <cell r="AA691" t="str">
            <v>Créances bailleurs de fonds</v>
          </cell>
          <cell r="AB691" t="str">
            <v>A08</v>
          </cell>
          <cell r="AC691" t="str">
            <v>Avances bailleurs de fonds</v>
          </cell>
          <cell r="AD691" t="str">
            <v>B05</v>
          </cell>
        </row>
        <row r="692">
          <cell r="Z692">
            <v>46912140</v>
          </cell>
          <cell r="AA692" t="str">
            <v>Créances bailleurs de fonds</v>
          </cell>
          <cell r="AB692" t="str">
            <v>A08</v>
          </cell>
          <cell r="AC692" t="str">
            <v>Avances bailleurs de fonds</v>
          </cell>
          <cell r="AD692" t="str">
            <v>B05</v>
          </cell>
        </row>
        <row r="693">
          <cell r="Z693">
            <v>46912150</v>
          </cell>
          <cell r="AA693" t="str">
            <v>Créances bailleurs de fonds</v>
          </cell>
          <cell r="AB693" t="str">
            <v>A08</v>
          </cell>
          <cell r="AC693" t="str">
            <v>Avances bailleurs de fonds</v>
          </cell>
          <cell r="AD693" t="str">
            <v>B05</v>
          </cell>
        </row>
        <row r="694">
          <cell r="Z694">
            <v>46912160</v>
          </cell>
          <cell r="AA694" t="str">
            <v>Créances bailleurs de fonds</v>
          </cell>
          <cell r="AB694" t="str">
            <v>A08</v>
          </cell>
          <cell r="AC694" t="str">
            <v>Avances bailleurs de fonds</v>
          </cell>
          <cell r="AD694" t="str">
            <v>B05</v>
          </cell>
        </row>
        <row r="695">
          <cell r="Z695">
            <v>46912170</v>
          </cell>
          <cell r="AA695" t="str">
            <v>Créances bailleurs de fonds</v>
          </cell>
          <cell r="AB695" t="str">
            <v>A08</v>
          </cell>
          <cell r="AC695" t="str">
            <v>Avances bailleurs de fonds</v>
          </cell>
          <cell r="AD695" t="str">
            <v>B05</v>
          </cell>
        </row>
        <row r="696">
          <cell r="Z696">
            <v>46912180</v>
          </cell>
          <cell r="AA696" t="str">
            <v>Créances bailleurs de fonds</v>
          </cell>
          <cell r="AB696" t="str">
            <v>A08</v>
          </cell>
          <cell r="AC696" t="str">
            <v>Avances bailleurs de fonds</v>
          </cell>
          <cell r="AD696" t="str">
            <v>B05</v>
          </cell>
        </row>
        <row r="697">
          <cell r="Z697">
            <v>46913010</v>
          </cell>
          <cell r="AA697" t="str">
            <v>Créances bailleurs de fonds</v>
          </cell>
          <cell r="AB697" t="str">
            <v>A08</v>
          </cell>
          <cell r="AC697" t="str">
            <v>Avances bailleurs de fonds</v>
          </cell>
          <cell r="AD697" t="str">
            <v>B05</v>
          </cell>
        </row>
        <row r="698">
          <cell r="Z698">
            <v>46913060</v>
          </cell>
          <cell r="AA698" t="str">
            <v>Créances bailleurs de fonds</v>
          </cell>
          <cell r="AB698" t="str">
            <v>A08</v>
          </cell>
          <cell r="AC698" t="str">
            <v>Avances bailleurs de fonds</v>
          </cell>
          <cell r="AD698" t="str">
            <v>B05</v>
          </cell>
        </row>
        <row r="699">
          <cell r="Z699">
            <v>46914370</v>
          </cell>
          <cell r="AA699" t="str">
            <v>Créances bailleurs de fonds</v>
          </cell>
          <cell r="AB699" t="str">
            <v>A08</v>
          </cell>
          <cell r="AC699" t="str">
            <v>Avances bailleurs de fonds</v>
          </cell>
          <cell r="AD699" t="str">
            <v>B05</v>
          </cell>
        </row>
        <row r="700">
          <cell r="Z700">
            <v>46915300</v>
          </cell>
          <cell r="AA700" t="str">
            <v>Créances bailleurs de fonds</v>
          </cell>
          <cell r="AB700" t="str">
            <v>A08</v>
          </cell>
          <cell r="AC700" t="str">
            <v>Avances bailleurs de fonds</v>
          </cell>
          <cell r="AD700" t="str">
            <v>B05</v>
          </cell>
        </row>
        <row r="701">
          <cell r="Z701">
            <v>46915320</v>
          </cell>
          <cell r="AA701" t="str">
            <v>Créances bailleurs de fonds</v>
          </cell>
          <cell r="AB701" t="str">
            <v>A08</v>
          </cell>
          <cell r="AC701" t="str">
            <v>Avances bailleurs de fonds</v>
          </cell>
          <cell r="AD701" t="str">
            <v>B05</v>
          </cell>
        </row>
        <row r="702">
          <cell r="Z702">
            <v>46915330</v>
          </cell>
          <cell r="AA702" t="str">
            <v>Créances bailleurs de fonds</v>
          </cell>
          <cell r="AB702" t="str">
            <v>A08</v>
          </cell>
          <cell r="AC702" t="str">
            <v>Avances bailleurs de fonds</v>
          </cell>
          <cell r="AD702" t="str">
            <v>B05</v>
          </cell>
        </row>
        <row r="703">
          <cell r="Z703">
            <v>46915340</v>
          </cell>
          <cell r="AA703" t="str">
            <v>Créances bailleurs de fonds</v>
          </cell>
          <cell r="AB703" t="str">
            <v>A08</v>
          </cell>
          <cell r="AC703" t="str">
            <v>Avances bailleurs de fonds</v>
          </cell>
          <cell r="AD703" t="str">
            <v>B05</v>
          </cell>
        </row>
        <row r="704">
          <cell r="Z704">
            <v>46915350</v>
          </cell>
          <cell r="AA704" t="str">
            <v>Créances bailleurs de fonds</v>
          </cell>
          <cell r="AB704" t="str">
            <v>A08</v>
          </cell>
          <cell r="AC704" t="str">
            <v>Avances bailleurs de fonds</v>
          </cell>
          <cell r="AD704" t="str">
            <v>B05</v>
          </cell>
        </row>
        <row r="705">
          <cell r="Z705">
            <v>46915360</v>
          </cell>
          <cell r="AA705" t="str">
            <v>Créances bailleurs de fonds</v>
          </cell>
          <cell r="AB705" t="str">
            <v>A08</v>
          </cell>
          <cell r="AC705" t="str">
            <v>Avances bailleurs de fonds</v>
          </cell>
          <cell r="AD705" t="str">
            <v>B05</v>
          </cell>
        </row>
        <row r="706">
          <cell r="Z706">
            <v>46915370</v>
          </cell>
          <cell r="AA706" t="str">
            <v>Créances bailleurs de fonds</v>
          </cell>
          <cell r="AB706" t="str">
            <v>A08</v>
          </cell>
          <cell r="AC706" t="str">
            <v>Avances bailleurs de fonds</v>
          </cell>
          <cell r="AD706" t="str">
            <v>B05</v>
          </cell>
        </row>
        <row r="707">
          <cell r="Z707">
            <v>46916010</v>
          </cell>
          <cell r="AA707" t="str">
            <v>Créances bailleurs de fonds</v>
          </cell>
          <cell r="AB707" t="str">
            <v>A08</v>
          </cell>
          <cell r="AC707" t="str">
            <v>Avances bailleurs de fonds</v>
          </cell>
          <cell r="AD707" t="str">
            <v>B05</v>
          </cell>
        </row>
        <row r="708">
          <cell r="Z708">
            <v>46916020</v>
          </cell>
          <cell r="AA708" t="str">
            <v>Créances bailleurs de fonds</v>
          </cell>
          <cell r="AB708" t="str">
            <v>A08</v>
          </cell>
          <cell r="AC708" t="str">
            <v>Avances bailleurs de fonds</v>
          </cell>
          <cell r="AD708" t="str">
            <v>B05</v>
          </cell>
        </row>
        <row r="709">
          <cell r="Z709">
            <v>46916030</v>
          </cell>
          <cell r="AA709" t="str">
            <v>Créances bailleurs de fonds</v>
          </cell>
          <cell r="AB709" t="str">
            <v>A08</v>
          </cell>
          <cell r="AC709" t="str">
            <v>Avances bailleurs de fonds</v>
          </cell>
          <cell r="AD709" t="str">
            <v>B05</v>
          </cell>
        </row>
        <row r="710">
          <cell r="Z710">
            <v>46916040</v>
          </cell>
          <cell r="AA710" t="str">
            <v>Créances bailleurs de fonds</v>
          </cell>
          <cell r="AB710" t="str">
            <v>A08</v>
          </cell>
          <cell r="AC710" t="str">
            <v>Avances bailleurs de fonds</v>
          </cell>
          <cell r="AD710" t="str">
            <v>B05</v>
          </cell>
        </row>
        <row r="711">
          <cell r="Z711">
            <v>46916050</v>
          </cell>
          <cell r="AA711" t="str">
            <v>Créances bailleurs de fonds</v>
          </cell>
          <cell r="AB711" t="str">
            <v>A08</v>
          </cell>
          <cell r="AC711" t="str">
            <v>Avances bailleurs de fonds</v>
          </cell>
          <cell r="AD711" t="str">
            <v>B05</v>
          </cell>
        </row>
        <row r="712">
          <cell r="Z712">
            <v>46917270</v>
          </cell>
          <cell r="AA712" t="str">
            <v>Créances bailleurs de fonds</v>
          </cell>
          <cell r="AB712" t="str">
            <v>A08</v>
          </cell>
          <cell r="AC712" t="str">
            <v>Avances bailleurs de fonds</v>
          </cell>
          <cell r="AD712" t="str">
            <v>B05</v>
          </cell>
        </row>
        <row r="713">
          <cell r="Z713">
            <v>46917290</v>
          </cell>
          <cell r="AA713" t="str">
            <v>Créances bailleurs de fonds</v>
          </cell>
          <cell r="AB713" t="str">
            <v>A08</v>
          </cell>
          <cell r="AC713" t="str">
            <v>Avances bailleurs de fonds</v>
          </cell>
          <cell r="AD713" t="str">
            <v>B05</v>
          </cell>
        </row>
        <row r="714">
          <cell r="Z714">
            <v>46917300</v>
          </cell>
          <cell r="AA714" t="str">
            <v>Créances bailleurs de fonds</v>
          </cell>
          <cell r="AB714" t="str">
            <v>A08</v>
          </cell>
          <cell r="AC714" t="str">
            <v>Avances bailleurs de fonds</v>
          </cell>
          <cell r="AD714" t="str">
            <v>B05</v>
          </cell>
        </row>
        <row r="715">
          <cell r="Z715">
            <v>46917310</v>
          </cell>
          <cell r="AA715" t="str">
            <v>Créances bailleurs de fonds</v>
          </cell>
          <cell r="AB715" t="str">
            <v>A08</v>
          </cell>
          <cell r="AC715" t="str">
            <v>Avances bailleurs de fonds</v>
          </cell>
          <cell r="AD715" t="str">
            <v>B05</v>
          </cell>
        </row>
        <row r="716">
          <cell r="Z716">
            <v>46917320</v>
          </cell>
          <cell r="AA716" t="str">
            <v>Créances bailleurs de fonds</v>
          </cell>
          <cell r="AB716" t="str">
            <v>A08</v>
          </cell>
          <cell r="AC716" t="str">
            <v>Avances bailleurs de fonds</v>
          </cell>
          <cell r="AD716" t="str">
            <v>B05</v>
          </cell>
        </row>
        <row r="717">
          <cell r="Z717">
            <v>46917330</v>
          </cell>
          <cell r="AA717" t="str">
            <v>Créances bailleurs de fonds</v>
          </cell>
          <cell r="AB717" t="str">
            <v>A08</v>
          </cell>
          <cell r="AC717" t="str">
            <v>Avances bailleurs de fonds</v>
          </cell>
          <cell r="AD717" t="str">
            <v>B05</v>
          </cell>
        </row>
        <row r="718">
          <cell r="Z718">
            <v>46917340</v>
          </cell>
          <cell r="AA718" t="str">
            <v>Créances bailleurs de fonds</v>
          </cell>
          <cell r="AB718" t="str">
            <v>A08</v>
          </cell>
          <cell r="AC718" t="str">
            <v>Avances bailleurs de fonds</v>
          </cell>
          <cell r="AD718" t="str">
            <v>B05</v>
          </cell>
        </row>
        <row r="719">
          <cell r="Z719">
            <v>46917350</v>
          </cell>
          <cell r="AA719" t="str">
            <v>Créances bailleurs de fonds</v>
          </cell>
          <cell r="AB719" t="str">
            <v>A08</v>
          </cell>
          <cell r="AC719" t="str">
            <v>Avances bailleurs de fonds</v>
          </cell>
          <cell r="AD719" t="str">
            <v>B05</v>
          </cell>
        </row>
        <row r="720">
          <cell r="Z720">
            <v>46917360</v>
          </cell>
          <cell r="AA720" t="str">
            <v>Créances bailleurs de fonds</v>
          </cell>
          <cell r="AB720" t="str">
            <v>A08</v>
          </cell>
          <cell r="AC720" t="str">
            <v>Avances bailleurs de fonds</v>
          </cell>
          <cell r="AD720" t="str">
            <v>B05</v>
          </cell>
        </row>
        <row r="721">
          <cell r="Z721">
            <v>46917370</v>
          </cell>
          <cell r="AA721" t="str">
            <v>Créances bailleurs de fonds</v>
          </cell>
          <cell r="AB721" t="str">
            <v>A08</v>
          </cell>
          <cell r="AC721" t="str">
            <v>Avances bailleurs de fonds</v>
          </cell>
          <cell r="AD721" t="str">
            <v>B05</v>
          </cell>
        </row>
        <row r="722">
          <cell r="Z722">
            <v>46917380</v>
          </cell>
          <cell r="AA722" t="str">
            <v>Créances bailleurs de fonds</v>
          </cell>
          <cell r="AB722" t="str">
            <v>A08</v>
          </cell>
          <cell r="AC722" t="str">
            <v>Avances bailleurs de fonds</v>
          </cell>
          <cell r="AD722" t="str">
            <v>B05</v>
          </cell>
        </row>
        <row r="723">
          <cell r="Z723">
            <v>46917390</v>
          </cell>
          <cell r="AA723" t="str">
            <v>Créances bailleurs de fonds</v>
          </cell>
          <cell r="AB723" t="str">
            <v>A08</v>
          </cell>
          <cell r="AC723" t="str">
            <v>Avances bailleurs de fonds</v>
          </cell>
          <cell r="AD723" t="str">
            <v>B05</v>
          </cell>
        </row>
        <row r="724">
          <cell r="Z724">
            <v>46917400</v>
          </cell>
          <cell r="AA724" t="str">
            <v>Créances bailleurs de fonds</v>
          </cell>
          <cell r="AB724" t="str">
            <v>A08</v>
          </cell>
          <cell r="AC724" t="str">
            <v>Avances bailleurs de fonds</v>
          </cell>
          <cell r="AD724" t="str">
            <v>B05</v>
          </cell>
        </row>
        <row r="725">
          <cell r="Z725">
            <v>46917410</v>
          </cell>
          <cell r="AA725" t="str">
            <v>Créances bailleurs de fonds</v>
          </cell>
          <cell r="AB725" t="str">
            <v>A08</v>
          </cell>
          <cell r="AC725" t="str">
            <v>Avances bailleurs de fonds</v>
          </cell>
          <cell r="AD725" t="str">
            <v>B05</v>
          </cell>
        </row>
        <row r="726">
          <cell r="Z726">
            <v>46917420</v>
          </cell>
          <cell r="AA726" t="str">
            <v>Créances bailleurs de fonds</v>
          </cell>
          <cell r="AB726" t="str">
            <v>A08</v>
          </cell>
          <cell r="AC726" t="str">
            <v>Avances bailleurs de fonds</v>
          </cell>
          <cell r="AD726" t="str">
            <v>B05</v>
          </cell>
        </row>
        <row r="727">
          <cell r="Z727">
            <v>46918010</v>
          </cell>
          <cell r="AA727" t="str">
            <v>Créances bailleurs de fonds</v>
          </cell>
          <cell r="AB727" t="str">
            <v>A08</v>
          </cell>
          <cell r="AC727" t="str">
            <v>Avances bailleurs de fonds</v>
          </cell>
          <cell r="AD727" t="str">
            <v>B05</v>
          </cell>
        </row>
        <row r="728">
          <cell r="Z728">
            <v>46920030</v>
          </cell>
          <cell r="AA728" t="str">
            <v>Créances bailleurs de fonds</v>
          </cell>
          <cell r="AB728" t="str">
            <v>A08</v>
          </cell>
          <cell r="AC728" t="str">
            <v>Avances bailleurs de fonds</v>
          </cell>
          <cell r="AD728" t="str">
            <v>B05</v>
          </cell>
        </row>
        <row r="729">
          <cell r="Z729">
            <v>46920370</v>
          </cell>
          <cell r="AA729" t="str">
            <v>Créances bailleurs de fonds</v>
          </cell>
          <cell r="AB729" t="str">
            <v>A08</v>
          </cell>
          <cell r="AC729" t="str">
            <v>Avances bailleurs de fonds</v>
          </cell>
          <cell r="AD729" t="str">
            <v>B05</v>
          </cell>
        </row>
        <row r="730">
          <cell r="Z730">
            <v>46920410</v>
          </cell>
          <cell r="AA730" t="str">
            <v>Créances bailleurs de fonds</v>
          </cell>
          <cell r="AB730" t="str">
            <v>A08</v>
          </cell>
          <cell r="AC730" t="str">
            <v>Avances bailleurs de fonds</v>
          </cell>
          <cell r="AD730" t="str">
            <v>B05</v>
          </cell>
        </row>
        <row r="731">
          <cell r="Z731">
            <v>46920420</v>
          </cell>
          <cell r="AA731" t="str">
            <v>Créances bailleurs de fonds</v>
          </cell>
          <cell r="AB731" t="str">
            <v>A08</v>
          </cell>
          <cell r="AC731" t="str">
            <v>Avances bailleurs de fonds</v>
          </cell>
          <cell r="AD731" t="str">
            <v>B05</v>
          </cell>
        </row>
        <row r="732">
          <cell r="Z732">
            <v>46920430</v>
          </cell>
          <cell r="AA732" t="str">
            <v>Créances bailleurs de fonds</v>
          </cell>
          <cell r="AB732" t="str">
            <v>A08</v>
          </cell>
          <cell r="AC732" t="str">
            <v>Avances bailleurs de fonds</v>
          </cell>
          <cell r="AD732" t="str">
            <v>B05</v>
          </cell>
        </row>
        <row r="733">
          <cell r="Z733">
            <v>46920440</v>
          </cell>
          <cell r="AA733" t="str">
            <v>Créances bailleurs de fonds</v>
          </cell>
          <cell r="AB733" t="str">
            <v>A08</v>
          </cell>
          <cell r="AC733" t="str">
            <v>Avances bailleurs de fonds</v>
          </cell>
          <cell r="AD733" t="str">
            <v>B05</v>
          </cell>
        </row>
        <row r="734">
          <cell r="Z734">
            <v>46920450</v>
          </cell>
          <cell r="AA734" t="str">
            <v>Créances bailleurs de fonds</v>
          </cell>
          <cell r="AB734" t="str">
            <v>A08</v>
          </cell>
          <cell r="AC734" t="str">
            <v>Avances bailleurs de fonds</v>
          </cell>
          <cell r="AD734" t="str">
            <v>B05</v>
          </cell>
        </row>
        <row r="735">
          <cell r="Z735">
            <v>46921270</v>
          </cell>
          <cell r="AA735" t="str">
            <v>Créances bailleurs de fonds</v>
          </cell>
          <cell r="AB735" t="str">
            <v>A08</v>
          </cell>
          <cell r="AC735" t="str">
            <v>Avances bailleurs de fonds</v>
          </cell>
          <cell r="AD735" t="str">
            <v>B05</v>
          </cell>
        </row>
        <row r="736">
          <cell r="Z736">
            <v>46921300</v>
          </cell>
          <cell r="AA736" t="str">
            <v>Créances bailleurs de fonds</v>
          </cell>
          <cell r="AB736" t="str">
            <v>A08</v>
          </cell>
          <cell r="AC736" t="str">
            <v>Avances bailleurs de fonds</v>
          </cell>
          <cell r="AD736" t="str">
            <v>B05</v>
          </cell>
        </row>
        <row r="737">
          <cell r="Z737">
            <v>46921320</v>
          </cell>
          <cell r="AA737" t="str">
            <v>Créances bailleurs de fonds</v>
          </cell>
          <cell r="AB737" t="str">
            <v>A08</v>
          </cell>
          <cell r="AC737" t="str">
            <v>Avances bailleurs de fonds</v>
          </cell>
          <cell r="AD737" t="str">
            <v>B05</v>
          </cell>
        </row>
        <row r="738">
          <cell r="Z738">
            <v>46921410</v>
          </cell>
          <cell r="AA738" t="str">
            <v>Créances bailleurs de fonds</v>
          </cell>
          <cell r="AB738" t="str">
            <v>A08</v>
          </cell>
          <cell r="AC738" t="str">
            <v>Avances bailleurs de fonds</v>
          </cell>
          <cell r="AD738" t="str">
            <v>B05</v>
          </cell>
        </row>
        <row r="739">
          <cell r="Z739">
            <v>46921420</v>
          </cell>
          <cell r="AA739" t="str">
            <v>Créances bailleurs de fonds</v>
          </cell>
          <cell r="AB739" t="str">
            <v>A08</v>
          </cell>
          <cell r="AC739" t="str">
            <v>Avances bailleurs de fonds</v>
          </cell>
          <cell r="AD739" t="str">
            <v>B05</v>
          </cell>
        </row>
        <row r="740">
          <cell r="Z740">
            <v>46921430</v>
          </cell>
          <cell r="AA740" t="str">
            <v>Créances bailleurs de fonds</v>
          </cell>
          <cell r="AB740" t="str">
            <v>A08</v>
          </cell>
          <cell r="AC740" t="str">
            <v>Avances bailleurs de fonds</v>
          </cell>
          <cell r="AD740" t="str">
            <v>B05</v>
          </cell>
        </row>
        <row r="741">
          <cell r="Z741">
            <v>46921460</v>
          </cell>
          <cell r="AA741" t="str">
            <v>Créances bailleurs de fonds</v>
          </cell>
          <cell r="AB741" t="str">
            <v>A08</v>
          </cell>
          <cell r="AC741" t="str">
            <v>Avances bailleurs de fonds</v>
          </cell>
          <cell r="AD741" t="str">
            <v>B05</v>
          </cell>
        </row>
        <row r="742">
          <cell r="Z742">
            <v>46921470</v>
          </cell>
          <cell r="AA742" t="str">
            <v>Créances bailleurs de fonds</v>
          </cell>
          <cell r="AB742" t="str">
            <v>A08</v>
          </cell>
          <cell r="AC742" t="str">
            <v>Avances bailleurs de fonds</v>
          </cell>
          <cell r="AD742" t="str">
            <v>B05</v>
          </cell>
        </row>
        <row r="743">
          <cell r="Z743">
            <v>46921490</v>
          </cell>
          <cell r="AA743" t="str">
            <v>Créances bailleurs de fonds</v>
          </cell>
          <cell r="AB743" t="str">
            <v>A08</v>
          </cell>
          <cell r="AC743" t="str">
            <v>Avances bailleurs de fonds</v>
          </cell>
          <cell r="AD743" t="str">
            <v>B05</v>
          </cell>
        </row>
        <row r="744">
          <cell r="Z744">
            <v>46921500</v>
          </cell>
          <cell r="AA744" t="str">
            <v>Créances bailleurs de fonds</v>
          </cell>
          <cell r="AB744" t="str">
            <v>A08</v>
          </cell>
          <cell r="AC744" t="str">
            <v>Avances bailleurs de fonds</v>
          </cell>
          <cell r="AD744" t="str">
            <v>B05</v>
          </cell>
        </row>
        <row r="745">
          <cell r="Z745">
            <v>46921510</v>
          </cell>
          <cell r="AA745" t="str">
            <v>Créances bailleurs de fonds</v>
          </cell>
          <cell r="AB745" t="str">
            <v>A08</v>
          </cell>
          <cell r="AC745" t="str">
            <v>Avances bailleurs de fonds</v>
          </cell>
          <cell r="AD745" t="str">
            <v>B05</v>
          </cell>
        </row>
        <row r="746">
          <cell r="Z746">
            <v>46921520</v>
          </cell>
          <cell r="AA746" t="str">
            <v>Créances bailleurs de fonds</v>
          </cell>
          <cell r="AB746" t="str">
            <v>A08</v>
          </cell>
          <cell r="AC746" t="str">
            <v>Avances bailleurs de fonds</v>
          </cell>
          <cell r="AD746" t="str">
            <v>B05</v>
          </cell>
        </row>
        <row r="747">
          <cell r="Z747">
            <v>46921530</v>
          </cell>
          <cell r="AA747" t="str">
            <v>Créances bailleurs de fonds</v>
          </cell>
          <cell r="AB747" t="str">
            <v>A08</v>
          </cell>
          <cell r="AC747" t="str">
            <v>Avances bailleurs de fonds</v>
          </cell>
          <cell r="AD747" t="str">
            <v>B05</v>
          </cell>
        </row>
        <row r="748">
          <cell r="Z748">
            <v>46921540</v>
          </cell>
          <cell r="AA748" t="str">
            <v>Créances bailleurs de fonds</v>
          </cell>
          <cell r="AB748" t="str">
            <v>A08</v>
          </cell>
          <cell r="AC748" t="str">
            <v>Avances bailleurs de fonds</v>
          </cell>
          <cell r="AD748" t="str">
            <v>B05</v>
          </cell>
        </row>
        <row r="749">
          <cell r="Z749">
            <v>46921550</v>
          </cell>
          <cell r="AA749" t="str">
            <v>Créances bailleurs de fonds</v>
          </cell>
          <cell r="AB749" t="str">
            <v>A08</v>
          </cell>
          <cell r="AC749" t="str">
            <v>Avances bailleurs de fonds</v>
          </cell>
          <cell r="AD749" t="str">
            <v>B05</v>
          </cell>
        </row>
        <row r="750">
          <cell r="Z750">
            <v>46921560</v>
          </cell>
          <cell r="AA750" t="str">
            <v>Créances bailleurs de fonds</v>
          </cell>
          <cell r="AB750" t="str">
            <v>A08</v>
          </cell>
          <cell r="AC750" t="str">
            <v>Avances bailleurs de fonds</v>
          </cell>
          <cell r="AD750" t="str">
            <v>B05</v>
          </cell>
        </row>
        <row r="751">
          <cell r="Z751">
            <v>46921570</v>
          </cell>
          <cell r="AA751" t="str">
            <v>Créances bailleurs de fonds</v>
          </cell>
          <cell r="AB751" t="str">
            <v>A08</v>
          </cell>
          <cell r="AC751" t="str">
            <v>Avances bailleurs de fonds</v>
          </cell>
          <cell r="AD751" t="str">
            <v>B05</v>
          </cell>
        </row>
        <row r="752">
          <cell r="Z752">
            <v>46921580</v>
          </cell>
          <cell r="AA752" t="str">
            <v>Créances bailleurs de fonds</v>
          </cell>
          <cell r="AB752" t="str">
            <v>A08</v>
          </cell>
          <cell r="AC752" t="str">
            <v>Avances bailleurs de fonds</v>
          </cell>
          <cell r="AD752" t="str">
            <v>B05</v>
          </cell>
        </row>
        <row r="753">
          <cell r="Z753">
            <v>46921600</v>
          </cell>
          <cell r="AA753" t="str">
            <v>Créances bailleurs de fonds</v>
          </cell>
          <cell r="AB753" t="str">
            <v>A08</v>
          </cell>
          <cell r="AC753" t="str">
            <v>Avances bailleurs de fonds</v>
          </cell>
          <cell r="AD753" t="str">
            <v>B05</v>
          </cell>
        </row>
        <row r="754">
          <cell r="Z754">
            <v>46923150</v>
          </cell>
          <cell r="AA754" t="str">
            <v>Créances bailleurs de fonds</v>
          </cell>
          <cell r="AB754" t="str">
            <v>A08</v>
          </cell>
          <cell r="AC754" t="str">
            <v>Avances bailleurs de fonds</v>
          </cell>
          <cell r="AD754" t="str">
            <v>B05</v>
          </cell>
        </row>
        <row r="755">
          <cell r="Z755">
            <v>46923220</v>
          </cell>
          <cell r="AA755" t="str">
            <v>Créances bailleurs de fonds</v>
          </cell>
          <cell r="AB755" t="str">
            <v>A08</v>
          </cell>
          <cell r="AC755" t="str">
            <v>Avances bailleurs de fonds</v>
          </cell>
          <cell r="AD755" t="str">
            <v>B05</v>
          </cell>
        </row>
        <row r="756">
          <cell r="Z756">
            <v>46923310</v>
          </cell>
          <cell r="AA756" t="str">
            <v>Créances bailleurs de fonds</v>
          </cell>
          <cell r="AB756" t="str">
            <v>A08</v>
          </cell>
          <cell r="AC756" t="str">
            <v>Avances bailleurs de fonds</v>
          </cell>
          <cell r="AD756" t="str">
            <v>B05</v>
          </cell>
        </row>
        <row r="757">
          <cell r="Z757">
            <v>46923320</v>
          </cell>
          <cell r="AA757" t="str">
            <v>Créances bailleurs de fonds</v>
          </cell>
          <cell r="AB757" t="str">
            <v>A08</v>
          </cell>
          <cell r="AC757" t="str">
            <v>Avances bailleurs de fonds</v>
          </cell>
          <cell r="AD757" t="str">
            <v>B05</v>
          </cell>
        </row>
        <row r="758">
          <cell r="Z758">
            <v>46923330</v>
          </cell>
          <cell r="AA758" t="str">
            <v>Créances bailleurs de fonds</v>
          </cell>
          <cell r="AB758" t="str">
            <v>A08</v>
          </cell>
          <cell r="AC758" t="str">
            <v>Avances bailleurs de fonds</v>
          </cell>
          <cell r="AD758" t="str">
            <v>B05</v>
          </cell>
        </row>
        <row r="759">
          <cell r="Z759">
            <v>46923340</v>
          </cell>
          <cell r="AA759" t="str">
            <v>Créances bailleurs de fonds</v>
          </cell>
          <cell r="AB759" t="str">
            <v>A08</v>
          </cell>
          <cell r="AC759" t="str">
            <v>Avances bailleurs de fonds</v>
          </cell>
          <cell r="AD759" t="str">
            <v>B05</v>
          </cell>
        </row>
        <row r="760">
          <cell r="Z760">
            <v>46923350</v>
          </cell>
          <cell r="AA760" t="str">
            <v>Créances bailleurs de fonds</v>
          </cell>
          <cell r="AB760" t="str">
            <v>A08</v>
          </cell>
          <cell r="AC760" t="str">
            <v>Avances bailleurs de fonds</v>
          </cell>
          <cell r="AD760" t="str">
            <v>B05</v>
          </cell>
        </row>
        <row r="761">
          <cell r="Z761">
            <v>46923360</v>
          </cell>
          <cell r="AA761" t="str">
            <v>Créances bailleurs de fonds</v>
          </cell>
          <cell r="AB761" t="str">
            <v>A08</v>
          </cell>
          <cell r="AC761" t="str">
            <v>Avances bailleurs de fonds</v>
          </cell>
          <cell r="AD761" t="str">
            <v>B05</v>
          </cell>
        </row>
        <row r="762">
          <cell r="Z762">
            <v>46923370</v>
          </cell>
          <cell r="AA762" t="str">
            <v>Créances bailleurs de fonds</v>
          </cell>
          <cell r="AB762" t="str">
            <v>A08</v>
          </cell>
          <cell r="AC762" t="str">
            <v>Avances bailleurs de fonds</v>
          </cell>
          <cell r="AD762" t="str">
            <v>B05</v>
          </cell>
        </row>
        <row r="763">
          <cell r="Z763">
            <v>46923380</v>
          </cell>
          <cell r="AA763" t="str">
            <v>Créances bailleurs de fonds</v>
          </cell>
          <cell r="AB763" t="str">
            <v>A08</v>
          </cell>
          <cell r="AC763" t="str">
            <v>Avances bailleurs de fonds</v>
          </cell>
          <cell r="AD763" t="str">
            <v>B05</v>
          </cell>
        </row>
        <row r="764">
          <cell r="Z764">
            <v>46923390</v>
          </cell>
          <cell r="AA764" t="str">
            <v>Créances bailleurs de fonds</v>
          </cell>
          <cell r="AB764" t="str">
            <v>A08</v>
          </cell>
          <cell r="AC764" t="str">
            <v>Avances bailleurs de fonds</v>
          </cell>
          <cell r="AD764" t="str">
            <v>B05</v>
          </cell>
        </row>
        <row r="765">
          <cell r="Z765">
            <v>46923400</v>
          </cell>
          <cell r="AA765" t="str">
            <v>Créances bailleurs de fonds</v>
          </cell>
          <cell r="AB765" t="str">
            <v>A08</v>
          </cell>
          <cell r="AC765" t="str">
            <v>Avances bailleurs de fonds</v>
          </cell>
          <cell r="AD765" t="str">
            <v>B05</v>
          </cell>
        </row>
        <row r="766">
          <cell r="Z766">
            <v>46923410</v>
          </cell>
          <cell r="AA766" t="str">
            <v>Créances bailleurs de fonds</v>
          </cell>
          <cell r="AB766" t="str">
            <v>A08</v>
          </cell>
          <cell r="AC766" t="str">
            <v>Avances bailleurs de fonds</v>
          </cell>
          <cell r="AD766" t="str">
            <v>B05</v>
          </cell>
        </row>
        <row r="767">
          <cell r="Z767">
            <v>46923420</v>
          </cell>
          <cell r="AA767" t="str">
            <v>Créances bailleurs de fonds</v>
          </cell>
          <cell r="AB767" t="str">
            <v>A08</v>
          </cell>
          <cell r="AC767" t="str">
            <v>Avances bailleurs de fonds</v>
          </cell>
          <cell r="AD767" t="str">
            <v>B05</v>
          </cell>
        </row>
        <row r="768">
          <cell r="Z768">
            <v>46923430</v>
          </cell>
          <cell r="AA768" t="str">
            <v>Créances bailleurs de fonds</v>
          </cell>
          <cell r="AB768" t="str">
            <v>A08</v>
          </cell>
          <cell r="AC768" t="str">
            <v>Avances bailleurs de fonds</v>
          </cell>
          <cell r="AD768" t="str">
            <v>B05</v>
          </cell>
        </row>
        <row r="769">
          <cell r="Z769">
            <v>46923440</v>
          </cell>
          <cell r="AA769" t="str">
            <v>Créances bailleurs de fonds</v>
          </cell>
          <cell r="AB769" t="str">
            <v>A08</v>
          </cell>
          <cell r="AC769" t="str">
            <v>Avances bailleurs de fonds</v>
          </cell>
          <cell r="AD769" t="str">
            <v>B05</v>
          </cell>
        </row>
        <row r="770">
          <cell r="Z770">
            <v>46927050</v>
          </cell>
          <cell r="AA770" t="str">
            <v>Créances bailleurs de fonds</v>
          </cell>
          <cell r="AB770" t="str">
            <v>A08</v>
          </cell>
          <cell r="AC770" t="str">
            <v>Avances bailleurs de fonds</v>
          </cell>
          <cell r="AD770" t="str">
            <v>B05</v>
          </cell>
        </row>
        <row r="771">
          <cell r="Z771">
            <v>46927090</v>
          </cell>
          <cell r="AA771" t="str">
            <v>Créances bailleurs de fonds</v>
          </cell>
          <cell r="AB771" t="str">
            <v>A08</v>
          </cell>
          <cell r="AC771" t="str">
            <v>Avances bailleurs de fonds</v>
          </cell>
          <cell r="AD771" t="str">
            <v>B05</v>
          </cell>
        </row>
        <row r="772">
          <cell r="Z772">
            <v>46927160</v>
          </cell>
          <cell r="AA772" t="str">
            <v>Créances bailleurs de fonds</v>
          </cell>
          <cell r="AB772" t="str">
            <v>A08</v>
          </cell>
          <cell r="AC772" t="str">
            <v>Avances bailleurs de fonds</v>
          </cell>
          <cell r="AD772" t="str">
            <v>B05</v>
          </cell>
        </row>
        <row r="773">
          <cell r="Z773">
            <v>46927170</v>
          </cell>
          <cell r="AA773" t="str">
            <v>Créances bailleurs de fonds</v>
          </cell>
          <cell r="AB773" t="str">
            <v>A08</v>
          </cell>
          <cell r="AC773" t="str">
            <v>Avances bailleurs de fonds</v>
          </cell>
          <cell r="AD773" t="str">
            <v>B05</v>
          </cell>
        </row>
        <row r="774">
          <cell r="Z774">
            <v>46927180</v>
          </cell>
          <cell r="AA774" t="str">
            <v>Créances bailleurs de fonds</v>
          </cell>
          <cell r="AB774" t="str">
            <v>A08</v>
          </cell>
          <cell r="AC774" t="str">
            <v>Avances bailleurs de fonds</v>
          </cell>
          <cell r="AD774" t="str">
            <v>B05</v>
          </cell>
        </row>
        <row r="775">
          <cell r="Z775">
            <v>46927190</v>
          </cell>
          <cell r="AA775" t="str">
            <v>Créances bailleurs de fonds</v>
          </cell>
          <cell r="AB775" t="str">
            <v>A08</v>
          </cell>
          <cell r="AC775" t="str">
            <v>Avances bailleurs de fonds</v>
          </cell>
          <cell r="AD775" t="str">
            <v>B05</v>
          </cell>
        </row>
        <row r="776">
          <cell r="Z776">
            <v>46927200</v>
          </cell>
          <cell r="AA776" t="str">
            <v>Créances bailleurs de fonds</v>
          </cell>
          <cell r="AB776" t="str">
            <v>A08</v>
          </cell>
          <cell r="AC776" t="str">
            <v>Avances bailleurs de fonds</v>
          </cell>
          <cell r="AD776" t="str">
            <v>B05</v>
          </cell>
        </row>
        <row r="777">
          <cell r="Z777">
            <v>46934050</v>
          </cell>
          <cell r="AA777" t="str">
            <v>Créances bailleurs de fonds</v>
          </cell>
          <cell r="AB777" t="str">
            <v>A08</v>
          </cell>
          <cell r="AC777" t="str">
            <v>Avances bailleurs de fonds</v>
          </cell>
          <cell r="AD777" t="str">
            <v>B05</v>
          </cell>
        </row>
        <row r="778">
          <cell r="Z778">
            <v>46934090</v>
          </cell>
          <cell r="AA778" t="str">
            <v>Créances bailleurs de fonds</v>
          </cell>
          <cell r="AB778" t="str">
            <v>A08</v>
          </cell>
          <cell r="AC778" t="str">
            <v>Avances bailleurs de fonds</v>
          </cell>
          <cell r="AD778" t="str">
            <v>B05</v>
          </cell>
        </row>
        <row r="779">
          <cell r="Z779">
            <v>46934100</v>
          </cell>
          <cell r="AA779" t="str">
            <v>Créances bailleurs de fonds</v>
          </cell>
          <cell r="AB779" t="str">
            <v>A08</v>
          </cell>
          <cell r="AC779" t="str">
            <v>Avances bailleurs de fonds</v>
          </cell>
          <cell r="AD779" t="str">
            <v>B05</v>
          </cell>
        </row>
        <row r="780">
          <cell r="Z780">
            <v>46938080</v>
          </cell>
          <cell r="AA780" t="str">
            <v>Créances bailleurs de fonds</v>
          </cell>
          <cell r="AB780" t="str">
            <v>A08</v>
          </cell>
          <cell r="AC780" t="str">
            <v>Avances bailleurs de fonds</v>
          </cell>
          <cell r="AD780" t="str">
            <v>B05</v>
          </cell>
        </row>
        <row r="781">
          <cell r="Z781">
            <v>46940140</v>
          </cell>
          <cell r="AA781" t="str">
            <v>Créances bailleurs de fonds</v>
          </cell>
          <cell r="AB781" t="str">
            <v>A08</v>
          </cell>
          <cell r="AC781" t="str">
            <v>Avances bailleurs de fonds</v>
          </cell>
          <cell r="AD781" t="str">
            <v>B05</v>
          </cell>
        </row>
        <row r="782">
          <cell r="Z782">
            <v>46940150</v>
          </cell>
          <cell r="AA782" t="str">
            <v>Créances bailleurs de fonds</v>
          </cell>
          <cell r="AB782" t="str">
            <v>A08</v>
          </cell>
          <cell r="AC782" t="str">
            <v>Avances bailleurs de fonds</v>
          </cell>
          <cell r="AD782" t="str">
            <v>B05</v>
          </cell>
        </row>
        <row r="783">
          <cell r="Z783">
            <v>46940160</v>
          </cell>
          <cell r="AA783" t="str">
            <v>Créances bailleurs de fonds</v>
          </cell>
          <cell r="AB783" t="str">
            <v>A08</v>
          </cell>
          <cell r="AC783" t="str">
            <v>Avances bailleurs de fonds</v>
          </cell>
          <cell r="AD783" t="str">
            <v>B05</v>
          </cell>
        </row>
        <row r="784">
          <cell r="Z784">
            <v>46940170</v>
          </cell>
          <cell r="AA784" t="str">
            <v>Créances bailleurs de fonds</v>
          </cell>
          <cell r="AB784" t="str">
            <v>A08</v>
          </cell>
          <cell r="AC784" t="str">
            <v>Avances bailleurs de fonds</v>
          </cell>
          <cell r="AD784" t="str">
            <v>B05</v>
          </cell>
        </row>
        <row r="785">
          <cell r="Z785">
            <v>46940180</v>
          </cell>
          <cell r="AA785" t="str">
            <v>Créances bailleurs de fonds</v>
          </cell>
          <cell r="AB785" t="str">
            <v>A08</v>
          </cell>
          <cell r="AC785" t="str">
            <v>Avances bailleurs de fonds</v>
          </cell>
          <cell r="AD785" t="str">
            <v>B05</v>
          </cell>
        </row>
        <row r="786">
          <cell r="Z786">
            <v>46940190</v>
          </cell>
          <cell r="AA786" t="str">
            <v>Créances bailleurs de fonds</v>
          </cell>
          <cell r="AB786" t="str">
            <v>A08</v>
          </cell>
          <cell r="AC786" t="str">
            <v>Avances bailleurs de fonds</v>
          </cell>
          <cell r="AD786" t="str">
            <v>B05</v>
          </cell>
        </row>
        <row r="787">
          <cell r="Z787">
            <v>46940200</v>
          </cell>
          <cell r="AA787" t="str">
            <v>Créances bailleurs de fonds</v>
          </cell>
          <cell r="AB787" t="str">
            <v>A08</v>
          </cell>
          <cell r="AC787" t="str">
            <v>Avances bailleurs de fonds</v>
          </cell>
          <cell r="AD787" t="str">
            <v>B05</v>
          </cell>
        </row>
        <row r="788">
          <cell r="Z788">
            <v>46940210</v>
          </cell>
          <cell r="AA788" t="str">
            <v>Créances bailleurs de fonds</v>
          </cell>
          <cell r="AB788" t="str">
            <v>A08</v>
          </cell>
          <cell r="AC788" t="str">
            <v>Avances bailleurs de fonds</v>
          </cell>
          <cell r="AD788" t="str">
            <v>B05</v>
          </cell>
        </row>
        <row r="789">
          <cell r="Z789">
            <v>46940220</v>
          </cell>
          <cell r="AA789" t="str">
            <v>Créances bailleurs de fonds</v>
          </cell>
          <cell r="AB789" t="str">
            <v>A08</v>
          </cell>
          <cell r="AC789" t="str">
            <v>Avances bailleurs de fonds</v>
          </cell>
          <cell r="AD789" t="str">
            <v>B05</v>
          </cell>
        </row>
        <row r="790">
          <cell r="Z790">
            <v>46940230</v>
          </cell>
          <cell r="AA790" t="str">
            <v>Créances bailleurs de fonds</v>
          </cell>
          <cell r="AB790" t="str">
            <v>A08</v>
          </cell>
          <cell r="AC790" t="str">
            <v>Avances bailleurs de fonds</v>
          </cell>
          <cell r="AD790" t="str">
            <v>B05</v>
          </cell>
        </row>
        <row r="791">
          <cell r="Z791">
            <v>46940240</v>
          </cell>
          <cell r="AA791" t="str">
            <v>Créances bailleurs de fonds</v>
          </cell>
          <cell r="AB791" t="str">
            <v>A08</v>
          </cell>
          <cell r="AC791" t="str">
            <v>Avances bailleurs de fonds</v>
          </cell>
          <cell r="AD791" t="str">
            <v>B05</v>
          </cell>
        </row>
        <row r="792">
          <cell r="Z792">
            <v>46940250</v>
          </cell>
          <cell r="AA792" t="str">
            <v>Créances bailleurs de fonds</v>
          </cell>
          <cell r="AB792" t="str">
            <v>A08</v>
          </cell>
          <cell r="AC792" t="str">
            <v>Avances bailleurs de fonds</v>
          </cell>
          <cell r="AD792" t="str">
            <v>B05</v>
          </cell>
        </row>
        <row r="793">
          <cell r="Z793">
            <v>46940260</v>
          </cell>
          <cell r="AA793" t="str">
            <v>Créances bailleurs de fonds</v>
          </cell>
          <cell r="AB793" t="str">
            <v>A08</v>
          </cell>
          <cell r="AC793" t="str">
            <v>Avances bailleurs de fonds</v>
          </cell>
          <cell r="AD793" t="str">
            <v>B05</v>
          </cell>
        </row>
        <row r="794">
          <cell r="Z794">
            <v>46940270</v>
          </cell>
          <cell r="AA794" t="str">
            <v>Créances bailleurs de fonds</v>
          </cell>
          <cell r="AB794" t="str">
            <v>A08</v>
          </cell>
          <cell r="AC794" t="str">
            <v>Avances bailleurs de fonds</v>
          </cell>
          <cell r="AD794" t="str">
            <v>B05</v>
          </cell>
        </row>
        <row r="795">
          <cell r="Z795">
            <v>46940280</v>
          </cell>
          <cell r="AA795" t="str">
            <v>Créances bailleurs de fonds</v>
          </cell>
          <cell r="AB795" t="str">
            <v>A08</v>
          </cell>
          <cell r="AC795" t="str">
            <v>Avances bailleurs de fonds</v>
          </cell>
          <cell r="AD795" t="str">
            <v>B05</v>
          </cell>
        </row>
        <row r="796">
          <cell r="Z796">
            <v>46940290</v>
          </cell>
          <cell r="AA796" t="str">
            <v>Créances bailleurs de fonds</v>
          </cell>
          <cell r="AB796" t="str">
            <v>A08</v>
          </cell>
          <cell r="AC796" t="str">
            <v>Avances bailleurs de fonds</v>
          </cell>
          <cell r="AD796" t="str">
            <v>B05</v>
          </cell>
        </row>
        <row r="797">
          <cell r="Z797">
            <v>46940310</v>
          </cell>
          <cell r="AA797" t="str">
            <v>Créances bailleurs de fonds</v>
          </cell>
          <cell r="AB797" t="str">
            <v>A08</v>
          </cell>
          <cell r="AC797" t="str">
            <v>Avances bailleurs de fonds</v>
          </cell>
          <cell r="AD797" t="str">
            <v>B05</v>
          </cell>
        </row>
        <row r="798">
          <cell r="Z798">
            <v>46941040</v>
          </cell>
          <cell r="AA798" t="str">
            <v>Créances bailleurs de fonds</v>
          </cell>
          <cell r="AB798" t="str">
            <v>A08</v>
          </cell>
          <cell r="AC798" t="str">
            <v>Avances bailleurs de fonds</v>
          </cell>
          <cell r="AD798" t="str">
            <v>B05</v>
          </cell>
        </row>
        <row r="799">
          <cell r="Z799">
            <v>46941050</v>
          </cell>
          <cell r="AA799" t="str">
            <v>Créances bailleurs de fonds</v>
          </cell>
          <cell r="AB799" t="str">
            <v>A08</v>
          </cell>
          <cell r="AC799" t="str">
            <v>Avances bailleurs de fonds</v>
          </cell>
          <cell r="AD799" t="str">
            <v>B05</v>
          </cell>
        </row>
        <row r="800">
          <cell r="Z800">
            <v>46941070</v>
          </cell>
          <cell r="AA800" t="str">
            <v>Créances bailleurs de fonds</v>
          </cell>
          <cell r="AB800" t="str">
            <v>A08</v>
          </cell>
          <cell r="AC800" t="str">
            <v>Avances bailleurs de fonds</v>
          </cell>
          <cell r="AD800" t="str">
            <v>B05</v>
          </cell>
        </row>
        <row r="801">
          <cell r="Z801">
            <v>46946030</v>
          </cell>
          <cell r="AA801" t="str">
            <v>Créances bailleurs de fonds</v>
          </cell>
          <cell r="AB801" t="str">
            <v>A08</v>
          </cell>
          <cell r="AC801" t="str">
            <v>Avances bailleurs de fonds</v>
          </cell>
          <cell r="AD801" t="str">
            <v>B05</v>
          </cell>
        </row>
        <row r="802">
          <cell r="Z802">
            <v>46946040</v>
          </cell>
          <cell r="AA802" t="str">
            <v>Créances bailleurs de fonds</v>
          </cell>
          <cell r="AB802" t="str">
            <v>A08</v>
          </cell>
          <cell r="AC802" t="str">
            <v>Avances bailleurs de fonds</v>
          </cell>
          <cell r="AD802" t="str">
            <v>B05</v>
          </cell>
        </row>
        <row r="803">
          <cell r="Z803">
            <v>46946050</v>
          </cell>
          <cell r="AA803" t="str">
            <v>Créances bailleurs de fonds</v>
          </cell>
          <cell r="AB803" t="str">
            <v>A08</v>
          </cell>
          <cell r="AC803" t="str">
            <v>Avances bailleurs de fonds</v>
          </cell>
          <cell r="AD803" t="str">
            <v>B05</v>
          </cell>
        </row>
        <row r="804">
          <cell r="Z804">
            <v>46946060</v>
          </cell>
          <cell r="AA804" t="str">
            <v>Créances bailleurs de fonds</v>
          </cell>
          <cell r="AB804" t="str">
            <v>A08</v>
          </cell>
          <cell r="AC804" t="str">
            <v>Avances bailleurs de fonds</v>
          </cell>
          <cell r="AD804" t="str">
            <v>B05</v>
          </cell>
        </row>
        <row r="805">
          <cell r="Z805">
            <v>46946070</v>
          </cell>
          <cell r="AA805" t="str">
            <v>Créances bailleurs de fonds</v>
          </cell>
          <cell r="AB805" t="str">
            <v>A08</v>
          </cell>
          <cell r="AC805" t="str">
            <v>Avances bailleurs de fonds</v>
          </cell>
          <cell r="AD805" t="str">
            <v>B05</v>
          </cell>
        </row>
        <row r="806">
          <cell r="Z806">
            <v>46946080</v>
          </cell>
          <cell r="AA806" t="str">
            <v>Créances bailleurs de fonds</v>
          </cell>
          <cell r="AB806" t="str">
            <v>A08</v>
          </cell>
          <cell r="AC806" t="str">
            <v>Avances bailleurs de fonds</v>
          </cell>
          <cell r="AD806" t="str">
            <v>B05</v>
          </cell>
        </row>
        <row r="807">
          <cell r="Z807">
            <v>46946090</v>
          </cell>
          <cell r="AA807" t="str">
            <v>Créances bailleurs de fonds</v>
          </cell>
          <cell r="AB807" t="str">
            <v>A08</v>
          </cell>
          <cell r="AC807" t="str">
            <v>Avances bailleurs de fonds</v>
          </cell>
          <cell r="AD807" t="str">
            <v>B05</v>
          </cell>
        </row>
        <row r="808">
          <cell r="Z808">
            <v>46946100</v>
          </cell>
          <cell r="AA808" t="str">
            <v>Créances bailleurs de fonds</v>
          </cell>
          <cell r="AB808" t="str">
            <v>A08</v>
          </cell>
          <cell r="AC808" t="str">
            <v>Avances bailleurs de fonds</v>
          </cell>
          <cell r="AD808" t="str">
            <v>B05</v>
          </cell>
        </row>
        <row r="809">
          <cell r="Z809">
            <v>46946110</v>
          </cell>
          <cell r="AA809" t="str">
            <v>Créances bailleurs de fonds</v>
          </cell>
          <cell r="AB809" t="str">
            <v>A08</v>
          </cell>
          <cell r="AC809" t="str">
            <v>Avances bailleurs de fonds</v>
          </cell>
          <cell r="AD809" t="str">
            <v>B05</v>
          </cell>
        </row>
        <row r="810">
          <cell r="Z810">
            <v>46946120</v>
          </cell>
          <cell r="AA810" t="str">
            <v>Créances bailleurs de fonds</v>
          </cell>
          <cell r="AB810" t="str">
            <v>A08</v>
          </cell>
          <cell r="AC810" t="str">
            <v>Avances bailleurs de fonds</v>
          </cell>
          <cell r="AD810" t="str">
            <v>B05</v>
          </cell>
        </row>
        <row r="811">
          <cell r="Z811">
            <v>46946130</v>
          </cell>
          <cell r="AA811" t="str">
            <v>Créances bailleurs de fonds</v>
          </cell>
          <cell r="AB811" t="str">
            <v>A08</v>
          </cell>
          <cell r="AC811" t="str">
            <v>Avances bailleurs de fonds</v>
          </cell>
          <cell r="AD811" t="str">
            <v>B05</v>
          </cell>
        </row>
        <row r="812">
          <cell r="Z812">
            <v>46947110</v>
          </cell>
          <cell r="AA812" t="str">
            <v>Créances bailleurs de fonds</v>
          </cell>
          <cell r="AB812" t="str">
            <v>A08</v>
          </cell>
          <cell r="AC812" t="str">
            <v>Avances bailleurs de fonds</v>
          </cell>
          <cell r="AD812" t="str">
            <v>B05</v>
          </cell>
        </row>
        <row r="813">
          <cell r="Z813">
            <v>46947120</v>
          </cell>
          <cell r="AA813" t="str">
            <v>Créances bailleurs de fonds</v>
          </cell>
          <cell r="AB813" t="str">
            <v>A08</v>
          </cell>
          <cell r="AC813" t="str">
            <v>Avances bailleurs de fonds</v>
          </cell>
          <cell r="AD813" t="str">
            <v>B05</v>
          </cell>
        </row>
        <row r="814">
          <cell r="Z814">
            <v>46947130</v>
          </cell>
          <cell r="AA814" t="str">
            <v>Créances bailleurs de fonds</v>
          </cell>
          <cell r="AB814" t="str">
            <v>A08</v>
          </cell>
          <cell r="AC814" t="str">
            <v>Avances bailleurs de fonds</v>
          </cell>
          <cell r="AD814" t="str">
            <v>B05</v>
          </cell>
        </row>
        <row r="815">
          <cell r="Z815">
            <v>46947140</v>
          </cell>
          <cell r="AA815" t="str">
            <v>Créances bailleurs de fonds</v>
          </cell>
          <cell r="AB815" t="str">
            <v>A08</v>
          </cell>
          <cell r="AC815" t="str">
            <v>Avances bailleurs de fonds</v>
          </cell>
          <cell r="AD815" t="str">
            <v>B05</v>
          </cell>
        </row>
        <row r="816">
          <cell r="Z816">
            <v>46948030</v>
          </cell>
          <cell r="AA816" t="str">
            <v>Créances bailleurs de fonds</v>
          </cell>
          <cell r="AB816" t="str">
            <v>A08</v>
          </cell>
          <cell r="AC816" t="str">
            <v>Avances bailleurs de fonds</v>
          </cell>
          <cell r="AD816" t="str">
            <v>B05</v>
          </cell>
        </row>
        <row r="817">
          <cell r="Z817">
            <v>46948040</v>
          </cell>
          <cell r="AA817" t="str">
            <v>Créances bailleurs de fonds</v>
          </cell>
          <cell r="AB817" t="str">
            <v>A08</v>
          </cell>
          <cell r="AC817" t="str">
            <v>Avances bailleurs de fonds</v>
          </cell>
          <cell r="AD817" t="str">
            <v>B05</v>
          </cell>
        </row>
        <row r="818">
          <cell r="Z818">
            <v>46948050</v>
          </cell>
          <cell r="AA818" t="str">
            <v>Créances bailleurs de fonds</v>
          </cell>
          <cell r="AB818" t="str">
            <v>A08</v>
          </cell>
          <cell r="AC818" t="str">
            <v>Avances bailleurs de fonds</v>
          </cell>
          <cell r="AD818" t="str">
            <v>B05</v>
          </cell>
        </row>
        <row r="819">
          <cell r="Z819">
            <v>46948060</v>
          </cell>
          <cell r="AA819" t="str">
            <v>Créances bailleurs de fonds</v>
          </cell>
          <cell r="AB819" t="str">
            <v>A08</v>
          </cell>
          <cell r="AC819" t="str">
            <v>Avances bailleurs de fonds</v>
          </cell>
          <cell r="AD819" t="str">
            <v>B05</v>
          </cell>
        </row>
        <row r="820">
          <cell r="Z820">
            <v>46948070</v>
          </cell>
          <cell r="AA820" t="str">
            <v>Créances bailleurs de fonds</v>
          </cell>
          <cell r="AB820" t="str">
            <v>A08</v>
          </cell>
          <cell r="AC820" t="str">
            <v>Avances bailleurs de fonds</v>
          </cell>
          <cell r="AD820" t="str">
            <v>B05</v>
          </cell>
        </row>
        <row r="821">
          <cell r="Z821">
            <v>46949010</v>
          </cell>
          <cell r="AA821" t="str">
            <v>Créances bailleurs de fonds</v>
          </cell>
          <cell r="AB821" t="str">
            <v>A08</v>
          </cell>
          <cell r="AC821" t="str">
            <v>Avances bailleurs de fonds</v>
          </cell>
          <cell r="AD821" t="str">
            <v>B05</v>
          </cell>
        </row>
        <row r="822">
          <cell r="Z822">
            <v>46949020</v>
          </cell>
          <cell r="AA822" t="str">
            <v>Créances bailleurs de fonds</v>
          </cell>
          <cell r="AB822" t="str">
            <v>A08</v>
          </cell>
          <cell r="AC822" t="str">
            <v>Avances bailleurs de fonds</v>
          </cell>
          <cell r="AD822" t="str">
            <v>B05</v>
          </cell>
        </row>
        <row r="823">
          <cell r="Z823">
            <v>46949030</v>
          </cell>
          <cell r="AA823" t="str">
            <v>Créances bailleurs de fonds</v>
          </cell>
          <cell r="AB823" t="str">
            <v>A08</v>
          </cell>
          <cell r="AC823" t="str">
            <v>Avances bailleurs de fonds</v>
          </cell>
          <cell r="AD823" t="str">
            <v>B05</v>
          </cell>
        </row>
        <row r="824">
          <cell r="Z824">
            <v>46949040</v>
          </cell>
          <cell r="AA824" t="str">
            <v>Créances bailleurs de fonds</v>
          </cell>
          <cell r="AB824" t="str">
            <v>A08</v>
          </cell>
          <cell r="AC824" t="str">
            <v>Avances bailleurs de fonds</v>
          </cell>
          <cell r="AD824" t="str">
            <v>B05</v>
          </cell>
        </row>
        <row r="825">
          <cell r="Z825">
            <v>46949050</v>
          </cell>
          <cell r="AA825" t="str">
            <v>Créances bailleurs de fonds</v>
          </cell>
          <cell r="AB825" t="str">
            <v>A08</v>
          </cell>
          <cell r="AC825" t="str">
            <v>Avances bailleurs de fonds</v>
          </cell>
          <cell r="AD825" t="str">
            <v>B05</v>
          </cell>
        </row>
        <row r="826">
          <cell r="Z826">
            <v>46950010</v>
          </cell>
          <cell r="AA826" t="str">
            <v>Créances bailleurs de fonds</v>
          </cell>
          <cell r="AB826" t="str">
            <v>A08</v>
          </cell>
          <cell r="AC826" t="str">
            <v>Avances bailleurs de fonds</v>
          </cell>
          <cell r="AD826" t="str">
            <v>B05</v>
          </cell>
        </row>
        <row r="827">
          <cell r="Z827">
            <v>46950020</v>
          </cell>
          <cell r="AA827" t="str">
            <v>Créances bailleurs de fonds</v>
          </cell>
          <cell r="AB827" t="str">
            <v>A08</v>
          </cell>
          <cell r="AC827" t="str">
            <v>Avances bailleurs de fonds</v>
          </cell>
          <cell r="AD827" t="str">
            <v>B05</v>
          </cell>
        </row>
        <row r="828">
          <cell r="Z828">
            <v>46950030</v>
          </cell>
          <cell r="AA828" t="str">
            <v>Créances bailleurs de fonds</v>
          </cell>
          <cell r="AB828" t="str">
            <v>A08</v>
          </cell>
          <cell r="AC828" t="str">
            <v>Avances bailleurs de fonds</v>
          </cell>
          <cell r="AD828" t="str">
            <v>B05</v>
          </cell>
        </row>
        <row r="829">
          <cell r="Z829">
            <v>46950060</v>
          </cell>
          <cell r="AA829" t="str">
            <v>Créances bailleurs de fonds</v>
          </cell>
          <cell r="AB829" t="str">
            <v>A08</v>
          </cell>
          <cell r="AC829" t="str">
            <v>Avances bailleurs de fonds</v>
          </cell>
          <cell r="AD829" t="str">
            <v>B05</v>
          </cell>
        </row>
        <row r="830">
          <cell r="Z830">
            <v>46950070</v>
          </cell>
          <cell r="AA830" t="str">
            <v>Créances bailleurs de fonds</v>
          </cell>
          <cell r="AB830" t="str">
            <v>A08</v>
          </cell>
          <cell r="AC830" t="str">
            <v>Avances bailleurs de fonds</v>
          </cell>
          <cell r="AD830" t="str">
            <v>B05</v>
          </cell>
        </row>
        <row r="831">
          <cell r="Z831">
            <v>46950080</v>
          </cell>
          <cell r="AA831" t="str">
            <v>Créances bailleurs de fonds</v>
          </cell>
          <cell r="AB831" t="str">
            <v>A08</v>
          </cell>
          <cell r="AC831" t="str">
            <v>Avances bailleurs de fonds</v>
          </cell>
          <cell r="AD831" t="str">
            <v>B05</v>
          </cell>
        </row>
        <row r="832">
          <cell r="Z832">
            <v>46950090</v>
          </cell>
          <cell r="AA832" t="str">
            <v>Créances bailleurs de fonds</v>
          </cell>
          <cell r="AB832" t="str">
            <v>A08</v>
          </cell>
          <cell r="AC832" t="str">
            <v>Avances bailleurs de fonds</v>
          </cell>
          <cell r="AD832" t="str">
            <v>B05</v>
          </cell>
        </row>
        <row r="833">
          <cell r="Z833">
            <v>46950100</v>
          </cell>
          <cell r="AA833" t="str">
            <v>Créances bailleurs de fonds</v>
          </cell>
          <cell r="AB833" t="str">
            <v>A08</v>
          </cell>
          <cell r="AC833" t="str">
            <v>Avances bailleurs de fonds</v>
          </cell>
          <cell r="AD833" t="str">
            <v>B05</v>
          </cell>
        </row>
        <row r="834">
          <cell r="Z834">
            <v>46950110</v>
          </cell>
          <cell r="AA834" t="str">
            <v>Créances bailleurs de fonds</v>
          </cell>
          <cell r="AB834" t="str">
            <v>A08</v>
          </cell>
          <cell r="AC834" t="str">
            <v>Avances bailleurs de fonds</v>
          </cell>
          <cell r="AD834" t="str">
            <v>B05</v>
          </cell>
        </row>
        <row r="835">
          <cell r="Z835">
            <v>46950120</v>
          </cell>
          <cell r="AA835" t="str">
            <v>Créances bailleurs de fonds</v>
          </cell>
          <cell r="AB835" t="str">
            <v>A08</v>
          </cell>
          <cell r="AC835" t="str">
            <v>Avances bailleurs de fonds</v>
          </cell>
          <cell r="AD835" t="str">
            <v>B05</v>
          </cell>
        </row>
        <row r="836">
          <cell r="Z836">
            <v>46950130</v>
          </cell>
          <cell r="AA836" t="str">
            <v>Créances bailleurs de fonds</v>
          </cell>
          <cell r="AB836" t="str">
            <v>A08</v>
          </cell>
          <cell r="AC836" t="str">
            <v>Avances bailleurs de fonds</v>
          </cell>
          <cell r="AD836" t="str">
            <v>B05</v>
          </cell>
        </row>
        <row r="837">
          <cell r="Z837">
            <v>46950140</v>
          </cell>
          <cell r="AA837" t="str">
            <v>Créances bailleurs de fonds</v>
          </cell>
          <cell r="AB837" t="str">
            <v>A08</v>
          </cell>
          <cell r="AC837" t="str">
            <v>Avances bailleurs de fonds</v>
          </cell>
          <cell r="AD837" t="str">
            <v>B05</v>
          </cell>
        </row>
        <row r="838">
          <cell r="Z838">
            <v>46955010</v>
          </cell>
          <cell r="AA838" t="str">
            <v>Créances bailleurs de fonds</v>
          </cell>
          <cell r="AB838" t="str">
            <v>A08</v>
          </cell>
          <cell r="AC838" t="str">
            <v>Avances bailleurs de fonds</v>
          </cell>
          <cell r="AD838" t="str">
            <v>B05</v>
          </cell>
        </row>
        <row r="839">
          <cell r="Z839">
            <v>46955020</v>
          </cell>
          <cell r="AA839" t="str">
            <v>Créances bailleurs de fonds</v>
          </cell>
          <cell r="AB839" t="str">
            <v>A08</v>
          </cell>
          <cell r="AC839" t="str">
            <v>Avances bailleurs de fonds</v>
          </cell>
          <cell r="AD839" t="str">
            <v>B05</v>
          </cell>
        </row>
        <row r="840">
          <cell r="Z840">
            <v>46986010</v>
          </cell>
          <cell r="AA840" t="str">
            <v>Créances bailleurs de fonds</v>
          </cell>
          <cell r="AB840" t="str">
            <v>A08</v>
          </cell>
          <cell r="AC840" t="str">
            <v>Avances bailleurs de fonds</v>
          </cell>
          <cell r="AD840" t="str">
            <v>B05</v>
          </cell>
        </row>
        <row r="841">
          <cell r="Z841">
            <v>46986020</v>
          </cell>
          <cell r="AA841" t="str">
            <v>Créances bailleurs de fonds</v>
          </cell>
          <cell r="AB841" t="str">
            <v>A08</v>
          </cell>
          <cell r="AC841" t="str">
            <v>Avances bailleurs de fonds</v>
          </cell>
          <cell r="AD841" t="str">
            <v>B05</v>
          </cell>
        </row>
        <row r="842">
          <cell r="Z842">
            <v>46986030</v>
          </cell>
          <cell r="AA842" t="str">
            <v>Créances bailleurs de fonds</v>
          </cell>
          <cell r="AB842" t="str">
            <v>A08</v>
          </cell>
          <cell r="AC842" t="str">
            <v>Avances bailleurs de fonds</v>
          </cell>
          <cell r="AD842" t="str">
            <v>B05</v>
          </cell>
        </row>
        <row r="843">
          <cell r="Z843">
            <v>46986040</v>
          </cell>
          <cell r="AA843" t="str">
            <v>Créances bailleurs de fonds</v>
          </cell>
          <cell r="AB843" t="str">
            <v>A08</v>
          </cell>
          <cell r="AC843" t="str">
            <v>Avances bailleurs de fonds</v>
          </cell>
          <cell r="AD843" t="str">
            <v>B05</v>
          </cell>
        </row>
        <row r="844">
          <cell r="Z844">
            <v>46987010</v>
          </cell>
          <cell r="AA844" t="str">
            <v>Créances bailleurs de fonds</v>
          </cell>
          <cell r="AB844" t="str">
            <v>A08</v>
          </cell>
          <cell r="AC844" t="str">
            <v>Avances bailleurs de fonds</v>
          </cell>
          <cell r="AD844" t="str">
            <v>B05</v>
          </cell>
        </row>
        <row r="845">
          <cell r="Z845">
            <v>47200100</v>
          </cell>
          <cell r="AA845" t="str">
            <v>Autres créances</v>
          </cell>
          <cell r="AB845" t="str">
            <v>A09</v>
          </cell>
          <cell r="AC845" t="str">
            <v>Autres dettes</v>
          </cell>
          <cell r="AD845" t="str">
            <v>B08</v>
          </cell>
        </row>
        <row r="846">
          <cell r="Z846">
            <v>47200200</v>
          </cell>
          <cell r="AA846" t="str">
            <v>Autres créances</v>
          </cell>
          <cell r="AB846" t="str">
            <v>A09</v>
          </cell>
          <cell r="AC846" t="str">
            <v>Autres dettes</v>
          </cell>
          <cell r="AD846" t="str">
            <v>B08</v>
          </cell>
        </row>
        <row r="847">
          <cell r="Z847">
            <v>47200300</v>
          </cell>
          <cell r="AA847" t="str">
            <v>Autres créances</v>
          </cell>
          <cell r="AB847" t="str">
            <v>A09</v>
          </cell>
          <cell r="AC847" t="str">
            <v>Autres dettes</v>
          </cell>
          <cell r="AD847" t="str">
            <v>B08</v>
          </cell>
        </row>
        <row r="848">
          <cell r="Z848">
            <v>47200400</v>
          </cell>
          <cell r="AA848" t="str">
            <v>Autres créances</v>
          </cell>
          <cell r="AB848" t="str">
            <v>A09</v>
          </cell>
          <cell r="AC848" t="str">
            <v>Autres dettes</v>
          </cell>
          <cell r="AD848" t="str">
            <v>B08</v>
          </cell>
        </row>
        <row r="849">
          <cell r="Z849">
            <v>47200700</v>
          </cell>
          <cell r="AA849" t="str">
            <v>Autres créances</v>
          </cell>
          <cell r="AB849" t="str">
            <v>A09</v>
          </cell>
          <cell r="AC849" t="str">
            <v>Autres dettes</v>
          </cell>
          <cell r="AD849" t="str">
            <v>B08</v>
          </cell>
        </row>
        <row r="850">
          <cell r="Z850">
            <v>47200800</v>
          </cell>
          <cell r="AA850" t="str">
            <v>Autres créances</v>
          </cell>
          <cell r="AB850" t="str">
            <v>A09</v>
          </cell>
          <cell r="AC850" t="str">
            <v>Autres dettes</v>
          </cell>
          <cell r="AD850" t="str">
            <v>B08</v>
          </cell>
        </row>
        <row r="851">
          <cell r="Z851">
            <v>47200900</v>
          </cell>
          <cell r="AA851" t="str">
            <v>Autres créances</v>
          </cell>
          <cell r="AB851" t="str">
            <v>A09</v>
          </cell>
          <cell r="AC851" t="str">
            <v>Autres dettes</v>
          </cell>
          <cell r="AD851" t="str">
            <v>B08</v>
          </cell>
        </row>
        <row r="852">
          <cell r="Z852">
            <v>47201000</v>
          </cell>
          <cell r="AA852" t="str">
            <v>Autres créances</v>
          </cell>
          <cell r="AB852" t="str">
            <v>A09</v>
          </cell>
          <cell r="AC852" t="str">
            <v>Autres dettes</v>
          </cell>
          <cell r="AD852" t="str">
            <v>B08</v>
          </cell>
        </row>
        <row r="853">
          <cell r="Z853">
            <v>47201200</v>
          </cell>
          <cell r="AA853" t="str">
            <v>Autres créances</v>
          </cell>
          <cell r="AB853" t="str">
            <v>A09</v>
          </cell>
          <cell r="AC853" t="str">
            <v>Autres dettes</v>
          </cell>
          <cell r="AD853" t="str">
            <v>B08</v>
          </cell>
        </row>
        <row r="854">
          <cell r="Z854">
            <v>47201300</v>
          </cell>
          <cell r="AA854" t="str">
            <v>Autres créances</v>
          </cell>
          <cell r="AB854" t="str">
            <v>A09</v>
          </cell>
          <cell r="AC854" t="str">
            <v>Autres dettes</v>
          </cell>
          <cell r="AD854" t="str">
            <v>B08</v>
          </cell>
        </row>
        <row r="855">
          <cell r="Z855">
            <v>47201500</v>
          </cell>
          <cell r="AA855" t="str">
            <v>Autres créances</v>
          </cell>
          <cell r="AB855" t="str">
            <v>A09</v>
          </cell>
          <cell r="AC855" t="str">
            <v>Autres dettes</v>
          </cell>
          <cell r="AD855" t="str">
            <v>B08</v>
          </cell>
        </row>
        <row r="856">
          <cell r="Z856">
            <v>47201700</v>
          </cell>
          <cell r="AA856" t="str">
            <v>Autres créances</v>
          </cell>
          <cell r="AB856" t="str">
            <v>A09</v>
          </cell>
          <cell r="AC856" t="str">
            <v>Autres dettes</v>
          </cell>
          <cell r="AD856" t="str">
            <v>B08</v>
          </cell>
        </row>
        <row r="857">
          <cell r="Z857">
            <v>47202000</v>
          </cell>
          <cell r="AA857" t="str">
            <v>Autres créances</v>
          </cell>
          <cell r="AB857" t="str">
            <v>A09</v>
          </cell>
          <cell r="AC857" t="str">
            <v>Autres dettes</v>
          </cell>
          <cell r="AD857" t="str">
            <v>B08</v>
          </cell>
        </row>
        <row r="858">
          <cell r="Z858">
            <v>47202100</v>
          </cell>
          <cell r="AA858" t="str">
            <v>Autres créances</v>
          </cell>
          <cell r="AB858" t="str">
            <v>A09</v>
          </cell>
          <cell r="AC858" t="str">
            <v>Autres dettes</v>
          </cell>
          <cell r="AD858" t="str">
            <v>B08</v>
          </cell>
        </row>
        <row r="859">
          <cell r="Z859">
            <v>47202300</v>
          </cell>
          <cell r="AA859" t="str">
            <v>Autres créances</v>
          </cell>
          <cell r="AB859" t="str">
            <v>A09</v>
          </cell>
          <cell r="AC859" t="str">
            <v>Autres dettes</v>
          </cell>
          <cell r="AD859" t="str">
            <v>B08</v>
          </cell>
        </row>
        <row r="860">
          <cell r="Z860">
            <v>47202700</v>
          </cell>
          <cell r="AA860" t="str">
            <v>Autres créances</v>
          </cell>
          <cell r="AB860" t="str">
            <v>A09</v>
          </cell>
          <cell r="AC860" t="str">
            <v>Autres dettes</v>
          </cell>
          <cell r="AD860" t="str">
            <v>B08</v>
          </cell>
        </row>
        <row r="861">
          <cell r="Z861">
            <v>47203400</v>
          </cell>
          <cell r="AA861" t="str">
            <v>Autres créances</v>
          </cell>
          <cell r="AB861" t="str">
            <v>A09</v>
          </cell>
          <cell r="AC861" t="str">
            <v>Autres dettes</v>
          </cell>
          <cell r="AD861" t="str">
            <v>B08</v>
          </cell>
        </row>
        <row r="862">
          <cell r="Z862">
            <v>47204000</v>
          </cell>
          <cell r="AA862" t="str">
            <v>Autres créances</v>
          </cell>
          <cell r="AB862" t="str">
            <v>A09</v>
          </cell>
          <cell r="AC862" t="str">
            <v>Autres dettes</v>
          </cell>
          <cell r="AD862" t="str">
            <v>B08</v>
          </cell>
        </row>
        <row r="863">
          <cell r="Z863">
            <v>47204100</v>
          </cell>
          <cell r="AA863" t="str">
            <v>Autres créances</v>
          </cell>
          <cell r="AB863" t="str">
            <v>A09</v>
          </cell>
          <cell r="AC863" t="str">
            <v>Autres dettes</v>
          </cell>
          <cell r="AD863" t="str">
            <v>B08</v>
          </cell>
        </row>
        <row r="864">
          <cell r="Z864">
            <v>47204600</v>
          </cell>
          <cell r="AA864" t="str">
            <v>Autres créances</v>
          </cell>
          <cell r="AB864" t="str">
            <v>A09</v>
          </cell>
          <cell r="AC864" t="str">
            <v>Autres dettes</v>
          </cell>
          <cell r="AD864" t="str">
            <v>B08</v>
          </cell>
        </row>
        <row r="865">
          <cell r="Z865">
            <v>47204800</v>
          </cell>
          <cell r="AA865" t="str">
            <v>Autres créances</v>
          </cell>
          <cell r="AB865" t="str">
            <v>A09</v>
          </cell>
          <cell r="AC865" t="str">
            <v>Autres dettes</v>
          </cell>
          <cell r="AD865" t="str">
            <v>B08</v>
          </cell>
        </row>
        <row r="866">
          <cell r="Z866">
            <v>47204900</v>
          </cell>
          <cell r="AA866" t="str">
            <v>Autres créances</v>
          </cell>
          <cell r="AB866" t="str">
            <v>A09</v>
          </cell>
          <cell r="AC866" t="str">
            <v>Autres dettes</v>
          </cell>
          <cell r="AD866" t="str">
            <v>B08</v>
          </cell>
        </row>
        <row r="867">
          <cell r="Z867">
            <v>47205000</v>
          </cell>
          <cell r="AA867" t="str">
            <v>Autres créances</v>
          </cell>
          <cell r="AB867" t="str">
            <v>A09</v>
          </cell>
          <cell r="AC867" t="str">
            <v>Autres dettes</v>
          </cell>
          <cell r="AD867" t="str">
            <v>B08</v>
          </cell>
        </row>
        <row r="868">
          <cell r="Z868">
            <v>47500000</v>
          </cell>
          <cell r="AC868" t="str">
            <v>Avances sur legs</v>
          </cell>
          <cell r="AD868" t="str">
            <v>B05</v>
          </cell>
        </row>
        <row r="869">
          <cell r="Z869">
            <v>47500013</v>
          </cell>
          <cell r="AA869" t="str">
            <v>Autres créances</v>
          </cell>
          <cell r="AB869" t="str">
            <v>A09</v>
          </cell>
          <cell r="AC869" t="str">
            <v>Autres dettes</v>
          </cell>
          <cell r="AD869" t="str">
            <v>B08</v>
          </cell>
        </row>
        <row r="870">
          <cell r="Z870">
            <v>47500100</v>
          </cell>
          <cell r="AA870" t="str">
            <v>Autres créances</v>
          </cell>
          <cell r="AB870" t="str">
            <v>A09</v>
          </cell>
          <cell r="AC870" t="str">
            <v>Autres dettes</v>
          </cell>
          <cell r="AD870" t="str">
            <v>B08</v>
          </cell>
        </row>
        <row r="871">
          <cell r="Z871">
            <v>47500110</v>
          </cell>
          <cell r="AA871" t="str">
            <v>Autres créances</v>
          </cell>
          <cell r="AB871" t="str">
            <v>A09</v>
          </cell>
          <cell r="AC871" t="str">
            <v>Autres dettes</v>
          </cell>
          <cell r="AD871" t="str">
            <v>B08</v>
          </cell>
        </row>
        <row r="872">
          <cell r="Z872">
            <v>47500160</v>
          </cell>
          <cell r="AA872" t="str">
            <v>Autres créances</v>
          </cell>
          <cell r="AB872" t="str">
            <v>A09</v>
          </cell>
          <cell r="AC872" t="str">
            <v>Autres dettes</v>
          </cell>
          <cell r="AD872" t="str">
            <v>B08</v>
          </cell>
        </row>
        <row r="873">
          <cell r="Z873">
            <v>47500170</v>
          </cell>
          <cell r="AA873" t="str">
            <v>Autres créances</v>
          </cell>
          <cell r="AB873" t="str">
            <v>A09</v>
          </cell>
          <cell r="AC873" t="str">
            <v>Autres dettes</v>
          </cell>
          <cell r="AD873" t="str">
            <v>B08</v>
          </cell>
        </row>
        <row r="874">
          <cell r="Z874">
            <v>47500190</v>
          </cell>
          <cell r="AA874" t="str">
            <v>Autres créances</v>
          </cell>
          <cell r="AB874" t="str">
            <v>A09</v>
          </cell>
          <cell r="AC874" t="str">
            <v>Autres dettes</v>
          </cell>
          <cell r="AD874" t="str">
            <v>B08</v>
          </cell>
        </row>
        <row r="875">
          <cell r="Z875">
            <v>47500200</v>
          </cell>
          <cell r="AA875" t="str">
            <v>Autres créances</v>
          </cell>
          <cell r="AB875" t="str">
            <v>A09</v>
          </cell>
          <cell r="AC875" t="str">
            <v>Autres dettes</v>
          </cell>
          <cell r="AD875" t="str">
            <v>B08</v>
          </cell>
        </row>
        <row r="876">
          <cell r="Z876">
            <v>47500220</v>
          </cell>
          <cell r="AA876" t="str">
            <v>Autres créances</v>
          </cell>
          <cell r="AB876" t="str">
            <v>A09</v>
          </cell>
          <cell r="AC876" t="str">
            <v>Autres dettes</v>
          </cell>
          <cell r="AD876" t="str">
            <v>B08</v>
          </cell>
        </row>
        <row r="877">
          <cell r="Z877">
            <v>47500230</v>
          </cell>
          <cell r="AA877" t="str">
            <v>Autres créances</v>
          </cell>
          <cell r="AB877" t="str">
            <v>A09</v>
          </cell>
          <cell r="AC877" t="str">
            <v>Autres dettes</v>
          </cell>
          <cell r="AD877" t="str">
            <v>B08</v>
          </cell>
        </row>
        <row r="878">
          <cell r="Z878">
            <v>47500250</v>
          </cell>
          <cell r="AA878" t="str">
            <v>Autres créances</v>
          </cell>
          <cell r="AB878" t="str">
            <v>A09</v>
          </cell>
          <cell r="AC878" t="str">
            <v>Autres dettes</v>
          </cell>
          <cell r="AD878" t="str">
            <v>B08</v>
          </cell>
        </row>
        <row r="879">
          <cell r="Z879">
            <v>47500280</v>
          </cell>
          <cell r="AA879" t="str">
            <v>Autres créances</v>
          </cell>
          <cell r="AB879" t="str">
            <v>A09</v>
          </cell>
          <cell r="AC879" t="str">
            <v>Autres dettes</v>
          </cell>
          <cell r="AD879" t="str">
            <v>B08</v>
          </cell>
        </row>
        <row r="880">
          <cell r="Z880">
            <v>47500290</v>
          </cell>
          <cell r="AA880" t="str">
            <v>Autres créances</v>
          </cell>
          <cell r="AB880" t="str">
            <v>A09</v>
          </cell>
          <cell r="AC880" t="str">
            <v>Autres dettes</v>
          </cell>
          <cell r="AD880" t="str">
            <v>B08</v>
          </cell>
        </row>
        <row r="881">
          <cell r="Z881">
            <v>47500300</v>
          </cell>
          <cell r="AA881" t="str">
            <v>Autres créances</v>
          </cell>
          <cell r="AB881" t="str">
            <v>A09</v>
          </cell>
          <cell r="AC881" t="str">
            <v>Autres dettes</v>
          </cell>
          <cell r="AD881" t="str">
            <v>B08</v>
          </cell>
        </row>
        <row r="882">
          <cell r="Z882">
            <v>47500310</v>
          </cell>
          <cell r="AA882" t="str">
            <v>Autres créances</v>
          </cell>
          <cell r="AB882" t="str">
            <v>A09</v>
          </cell>
          <cell r="AC882" t="str">
            <v>Autres dettes</v>
          </cell>
          <cell r="AD882" t="str">
            <v>B08</v>
          </cell>
        </row>
        <row r="883">
          <cell r="Z883">
            <v>47500320</v>
          </cell>
          <cell r="AA883" t="str">
            <v>Autres créances</v>
          </cell>
          <cell r="AB883" t="str">
            <v>A09</v>
          </cell>
          <cell r="AC883" t="str">
            <v>Autres dettes</v>
          </cell>
          <cell r="AD883" t="str">
            <v>B08</v>
          </cell>
        </row>
        <row r="884">
          <cell r="Z884">
            <v>47500330</v>
          </cell>
          <cell r="AA884" t="str">
            <v>Autres créances</v>
          </cell>
          <cell r="AB884" t="str">
            <v>A09</v>
          </cell>
          <cell r="AC884" t="str">
            <v>Autres dettes</v>
          </cell>
          <cell r="AD884" t="str">
            <v>B08</v>
          </cell>
        </row>
        <row r="885">
          <cell r="Z885">
            <v>47500350</v>
          </cell>
          <cell r="AA885" t="str">
            <v>Autres créances</v>
          </cell>
          <cell r="AB885" t="str">
            <v>A09</v>
          </cell>
          <cell r="AC885" t="str">
            <v>Autres dettes</v>
          </cell>
          <cell r="AD885" t="str">
            <v>B08</v>
          </cell>
        </row>
        <row r="886">
          <cell r="Z886">
            <v>47500360</v>
          </cell>
          <cell r="AA886" t="str">
            <v>Autres créances</v>
          </cell>
          <cell r="AB886" t="str">
            <v>A09</v>
          </cell>
          <cell r="AC886" t="str">
            <v>Autres dettes</v>
          </cell>
          <cell r="AD886" t="str">
            <v>B08</v>
          </cell>
        </row>
        <row r="887">
          <cell r="Z887">
            <v>47500370</v>
          </cell>
          <cell r="AA887" t="str">
            <v>Autres créances</v>
          </cell>
          <cell r="AB887" t="str">
            <v>A09</v>
          </cell>
          <cell r="AC887" t="str">
            <v>Autres dettes</v>
          </cell>
          <cell r="AD887" t="str">
            <v>B08</v>
          </cell>
        </row>
        <row r="888">
          <cell r="Z888">
            <v>47500400</v>
          </cell>
          <cell r="AA888" t="str">
            <v>Autres créances</v>
          </cell>
          <cell r="AB888" t="str">
            <v>A09</v>
          </cell>
          <cell r="AC888" t="str">
            <v>Autres dettes</v>
          </cell>
          <cell r="AD888" t="str">
            <v>B08</v>
          </cell>
        </row>
        <row r="889">
          <cell r="Z889">
            <v>47500420</v>
          </cell>
          <cell r="AA889" t="str">
            <v>Autres créances</v>
          </cell>
          <cell r="AB889" t="str">
            <v>A09</v>
          </cell>
          <cell r="AC889" t="str">
            <v>Autres dettes</v>
          </cell>
          <cell r="AD889" t="str">
            <v>B08</v>
          </cell>
        </row>
        <row r="890">
          <cell r="Z890">
            <v>47500430</v>
          </cell>
          <cell r="AA890" t="str">
            <v>Autres créances</v>
          </cell>
          <cell r="AB890" t="str">
            <v>A09</v>
          </cell>
          <cell r="AC890" t="str">
            <v>Autres dettes</v>
          </cell>
          <cell r="AD890" t="str">
            <v>B08</v>
          </cell>
        </row>
        <row r="891">
          <cell r="Z891">
            <v>47500440</v>
          </cell>
          <cell r="AA891" t="str">
            <v>Autres créances</v>
          </cell>
          <cell r="AB891" t="str">
            <v>A09</v>
          </cell>
          <cell r="AC891" t="str">
            <v>Autres dettes</v>
          </cell>
          <cell r="AD891" t="str">
            <v>B08</v>
          </cell>
        </row>
        <row r="892">
          <cell r="Z892">
            <v>47500450</v>
          </cell>
          <cell r="AA892" t="str">
            <v>Autres créances</v>
          </cell>
          <cell r="AB892" t="str">
            <v>A09</v>
          </cell>
          <cell r="AC892" t="str">
            <v>Autres dettes</v>
          </cell>
          <cell r="AD892" t="str">
            <v>B08</v>
          </cell>
        </row>
        <row r="893">
          <cell r="Z893">
            <v>47500500</v>
          </cell>
          <cell r="AA893" t="str">
            <v>Autres créances</v>
          </cell>
          <cell r="AB893" t="str">
            <v>A09</v>
          </cell>
          <cell r="AC893" t="str">
            <v>Autres dettes</v>
          </cell>
          <cell r="AD893" t="str">
            <v>B08</v>
          </cell>
        </row>
        <row r="894">
          <cell r="Z894">
            <v>47501000</v>
          </cell>
          <cell r="AA894" t="str">
            <v>Autres créances</v>
          </cell>
          <cell r="AB894" t="str">
            <v>A09</v>
          </cell>
          <cell r="AC894" t="str">
            <v>Autres dettes</v>
          </cell>
          <cell r="AD894" t="str">
            <v>B08</v>
          </cell>
        </row>
        <row r="895">
          <cell r="Z895">
            <v>47501300</v>
          </cell>
          <cell r="AA895" t="str">
            <v>Autres créances</v>
          </cell>
          <cell r="AB895" t="str">
            <v>A09</v>
          </cell>
          <cell r="AC895" t="str">
            <v>Autres dettes</v>
          </cell>
          <cell r="AD895" t="str">
            <v>B08</v>
          </cell>
        </row>
        <row r="896">
          <cell r="Z896">
            <v>47501400</v>
          </cell>
          <cell r="AA896" t="str">
            <v>Autres créances</v>
          </cell>
          <cell r="AB896" t="str">
            <v>A09</v>
          </cell>
          <cell r="AC896" t="str">
            <v>Autres dettes</v>
          </cell>
          <cell r="AD896" t="str">
            <v>B08</v>
          </cell>
        </row>
        <row r="897">
          <cell r="Z897">
            <v>47550200</v>
          </cell>
          <cell r="AA897" t="str">
            <v>Autres créances</v>
          </cell>
          <cell r="AB897" t="str">
            <v>A09</v>
          </cell>
          <cell r="AC897" t="str">
            <v>Autres dettes</v>
          </cell>
          <cell r="AD897" t="str">
            <v>B08</v>
          </cell>
        </row>
        <row r="898">
          <cell r="Z898">
            <v>47550300</v>
          </cell>
          <cell r="AA898" t="str">
            <v>Autres créances</v>
          </cell>
          <cell r="AB898" t="str">
            <v>A09</v>
          </cell>
          <cell r="AC898" t="str">
            <v>Autres dettes</v>
          </cell>
          <cell r="AD898" t="str">
            <v>B08</v>
          </cell>
        </row>
        <row r="899">
          <cell r="Z899">
            <v>47550400</v>
          </cell>
          <cell r="AA899" t="str">
            <v>Autres créances</v>
          </cell>
          <cell r="AB899" t="str">
            <v>A09</v>
          </cell>
          <cell r="AC899" t="str">
            <v>Autres dettes</v>
          </cell>
          <cell r="AD899" t="str">
            <v>B08</v>
          </cell>
        </row>
        <row r="900">
          <cell r="Z900">
            <v>47550800</v>
          </cell>
          <cell r="AA900" t="str">
            <v>Autres créances</v>
          </cell>
          <cell r="AB900" t="str">
            <v>A09</v>
          </cell>
          <cell r="AC900" t="str">
            <v>Autres dettes</v>
          </cell>
          <cell r="AD900" t="str">
            <v>B08</v>
          </cell>
        </row>
        <row r="901">
          <cell r="Z901">
            <v>47551000</v>
          </cell>
          <cell r="AA901" t="str">
            <v>Autres créances</v>
          </cell>
          <cell r="AB901" t="str">
            <v>A09</v>
          </cell>
          <cell r="AC901" t="str">
            <v>Autres dettes</v>
          </cell>
          <cell r="AD901" t="str">
            <v>B08</v>
          </cell>
        </row>
        <row r="902">
          <cell r="Z902">
            <v>47551100</v>
          </cell>
          <cell r="AA902" t="str">
            <v>Autres créances</v>
          </cell>
          <cell r="AB902" t="str">
            <v>A09</v>
          </cell>
          <cell r="AC902" t="str">
            <v>Autres dettes</v>
          </cell>
          <cell r="AD902" t="str">
            <v>B08</v>
          </cell>
        </row>
        <row r="903">
          <cell r="Z903">
            <v>47551300</v>
          </cell>
          <cell r="AA903" t="str">
            <v>Autres créances</v>
          </cell>
          <cell r="AB903" t="str">
            <v>A09</v>
          </cell>
          <cell r="AC903" t="str">
            <v>Autres dettes</v>
          </cell>
          <cell r="AD903" t="str">
            <v>B08</v>
          </cell>
        </row>
        <row r="904">
          <cell r="Z904">
            <v>47551400</v>
          </cell>
          <cell r="AA904" t="str">
            <v>Autres créances</v>
          </cell>
          <cell r="AB904" t="str">
            <v>A09</v>
          </cell>
          <cell r="AC904" t="str">
            <v>Autres dettes</v>
          </cell>
          <cell r="AD904" t="str">
            <v>B08</v>
          </cell>
        </row>
        <row r="905">
          <cell r="Z905">
            <v>47551600</v>
          </cell>
          <cell r="AA905" t="str">
            <v>Autres créances</v>
          </cell>
          <cell r="AB905" t="str">
            <v>A09</v>
          </cell>
          <cell r="AC905" t="str">
            <v>Autres dettes</v>
          </cell>
          <cell r="AD905" t="str">
            <v>B08</v>
          </cell>
        </row>
        <row r="906">
          <cell r="Z906">
            <v>47552100</v>
          </cell>
          <cell r="AA906" t="str">
            <v>Autres créances</v>
          </cell>
          <cell r="AB906" t="str">
            <v>A09</v>
          </cell>
          <cell r="AC906" t="str">
            <v>Autres dettes</v>
          </cell>
          <cell r="AD906" t="str">
            <v>B08</v>
          </cell>
        </row>
        <row r="907">
          <cell r="Z907">
            <v>47552300</v>
          </cell>
          <cell r="AA907" t="str">
            <v>Autres créances</v>
          </cell>
          <cell r="AB907" t="str">
            <v>A09</v>
          </cell>
          <cell r="AC907" t="str">
            <v>Autres dettes</v>
          </cell>
          <cell r="AD907" t="str">
            <v>B08</v>
          </cell>
        </row>
        <row r="908">
          <cell r="Z908">
            <v>47553400</v>
          </cell>
          <cell r="AA908" t="str">
            <v>Autres créances</v>
          </cell>
          <cell r="AB908" t="str">
            <v>A09</v>
          </cell>
          <cell r="AC908" t="str">
            <v>Autres dettes</v>
          </cell>
          <cell r="AD908" t="str">
            <v>B08</v>
          </cell>
        </row>
        <row r="909">
          <cell r="Z909">
            <v>47554800</v>
          </cell>
          <cell r="AA909" t="str">
            <v>Autres créances</v>
          </cell>
          <cell r="AB909" t="str">
            <v>A09</v>
          </cell>
          <cell r="AC909" t="str">
            <v>Autres dettes</v>
          </cell>
          <cell r="AD909" t="str">
            <v>B08</v>
          </cell>
        </row>
        <row r="910">
          <cell r="Z910">
            <v>47554900</v>
          </cell>
          <cell r="AA910" t="str">
            <v>Autres créances</v>
          </cell>
          <cell r="AB910" t="str">
            <v>A09</v>
          </cell>
          <cell r="AC910" t="str">
            <v>Autres dettes</v>
          </cell>
          <cell r="AD910" t="str">
            <v>B08</v>
          </cell>
        </row>
        <row r="911">
          <cell r="Z911">
            <v>47555100</v>
          </cell>
          <cell r="AA911" t="str">
            <v>Autres créances</v>
          </cell>
          <cell r="AB911" t="str">
            <v>A09</v>
          </cell>
          <cell r="AC911" t="str">
            <v>Autres dettes</v>
          </cell>
          <cell r="AD911" t="str">
            <v>B08</v>
          </cell>
        </row>
        <row r="912">
          <cell r="Z912">
            <v>47555500</v>
          </cell>
          <cell r="AA912" t="str">
            <v>Autres créances</v>
          </cell>
          <cell r="AB912" t="str">
            <v>A09</v>
          </cell>
          <cell r="AC912" t="str">
            <v>Autres dettes</v>
          </cell>
          <cell r="AD912" t="str">
            <v>B08</v>
          </cell>
        </row>
        <row r="913">
          <cell r="Z913">
            <v>47555900</v>
          </cell>
          <cell r="AA913" t="str">
            <v>Autres créances</v>
          </cell>
          <cell r="AB913" t="str">
            <v>A09</v>
          </cell>
          <cell r="AC913" t="str">
            <v>Autres dettes</v>
          </cell>
          <cell r="AD913" t="str">
            <v>B08</v>
          </cell>
        </row>
        <row r="914">
          <cell r="Z914">
            <v>47556200</v>
          </cell>
          <cell r="AA914" t="str">
            <v>Autres créances</v>
          </cell>
          <cell r="AB914" t="str">
            <v>A09</v>
          </cell>
          <cell r="AC914" t="str">
            <v>Autres dettes</v>
          </cell>
          <cell r="AD914" t="str">
            <v>B08</v>
          </cell>
        </row>
        <row r="915">
          <cell r="Z915">
            <v>47556600</v>
          </cell>
          <cell r="AA915" t="str">
            <v>Autres créances</v>
          </cell>
          <cell r="AB915" t="str">
            <v>A09</v>
          </cell>
          <cell r="AC915" t="str">
            <v>Autres dettes</v>
          </cell>
          <cell r="AD915" t="str">
            <v>B08</v>
          </cell>
        </row>
        <row r="916">
          <cell r="Z916">
            <v>47556700</v>
          </cell>
          <cell r="AA916" t="str">
            <v>Autres créances</v>
          </cell>
          <cell r="AB916" t="str">
            <v>A09</v>
          </cell>
          <cell r="AC916" t="str">
            <v>Autres dettes</v>
          </cell>
          <cell r="AD916" t="str">
            <v>B08</v>
          </cell>
        </row>
        <row r="917">
          <cell r="Z917">
            <v>47556900</v>
          </cell>
          <cell r="AA917" t="str">
            <v>Autres créances</v>
          </cell>
          <cell r="AB917" t="str">
            <v>A09</v>
          </cell>
          <cell r="AC917" t="str">
            <v>Autres dettes</v>
          </cell>
          <cell r="AD917" t="str">
            <v>B08</v>
          </cell>
        </row>
        <row r="918">
          <cell r="Z918">
            <v>47557000</v>
          </cell>
          <cell r="AA918" t="str">
            <v>Autres créances</v>
          </cell>
          <cell r="AB918" t="str">
            <v>A09</v>
          </cell>
          <cell r="AC918" t="str">
            <v>Autres dettes</v>
          </cell>
          <cell r="AD918" t="str">
            <v>B08</v>
          </cell>
        </row>
        <row r="919">
          <cell r="Z919">
            <v>47557400</v>
          </cell>
          <cell r="AA919" t="str">
            <v>Autres créances</v>
          </cell>
          <cell r="AB919" t="str">
            <v>A09</v>
          </cell>
          <cell r="AC919" t="str">
            <v>Autres dettes</v>
          </cell>
          <cell r="AD919" t="str">
            <v>B08</v>
          </cell>
        </row>
        <row r="920">
          <cell r="Z920">
            <v>47557600</v>
          </cell>
          <cell r="AA920" t="str">
            <v>Autres créances</v>
          </cell>
          <cell r="AB920" t="str">
            <v>A09</v>
          </cell>
          <cell r="AC920" t="str">
            <v>Autres dettes</v>
          </cell>
          <cell r="AD920" t="str">
            <v>B08</v>
          </cell>
        </row>
        <row r="921">
          <cell r="Z921">
            <v>47557900</v>
          </cell>
          <cell r="AA921" t="str">
            <v>Autres créances</v>
          </cell>
          <cell r="AB921" t="str">
            <v>A09</v>
          </cell>
          <cell r="AC921" t="str">
            <v>Autres dettes</v>
          </cell>
          <cell r="AD921" t="str">
            <v>B08</v>
          </cell>
        </row>
        <row r="922">
          <cell r="Z922">
            <v>47558000</v>
          </cell>
          <cell r="AA922" t="str">
            <v>Autres créances</v>
          </cell>
          <cell r="AB922" t="str">
            <v>A09</v>
          </cell>
          <cell r="AC922" t="str">
            <v>Autres dettes</v>
          </cell>
          <cell r="AD922" t="str">
            <v>B08</v>
          </cell>
        </row>
        <row r="923">
          <cell r="Z923">
            <v>47558300</v>
          </cell>
          <cell r="AA923" t="str">
            <v>Autres créances</v>
          </cell>
          <cell r="AB923" t="str">
            <v>A09</v>
          </cell>
          <cell r="AC923" t="str">
            <v>Autres dettes</v>
          </cell>
          <cell r="AD923" t="str">
            <v>B08</v>
          </cell>
        </row>
        <row r="924">
          <cell r="Z924">
            <v>47559300</v>
          </cell>
          <cell r="AA924" t="str">
            <v>Autres créances</v>
          </cell>
          <cell r="AB924" t="str">
            <v>A09</v>
          </cell>
          <cell r="AC924" t="str">
            <v>Autres dettes</v>
          </cell>
          <cell r="AD924" t="str">
            <v>B08</v>
          </cell>
        </row>
        <row r="925">
          <cell r="Z925">
            <v>47560000</v>
          </cell>
          <cell r="AA925" t="str">
            <v>Autres créances</v>
          </cell>
          <cell r="AB925" t="str">
            <v>A09</v>
          </cell>
          <cell r="AC925" t="str">
            <v>Autres dettes</v>
          </cell>
          <cell r="AD925" t="str">
            <v>B08</v>
          </cell>
        </row>
        <row r="926">
          <cell r="Z926">
            <v>47560100</v>
          </cell>
          <cell r="AA926" t="str">
            <v>Autres créances</v>
          </cell>
          <cell r="AB926" t="str">
            <v>A09</v>
          </cell>
          <cell r="AC926" t="str">
            <v>Autres dettes</v>
          </cell>
          <cell r="AD926" t="str">
            <v>B08</v>
          </cell>
        </row>
        <row r="927">
          <cell r="Z927">
            <v>47560200</v>
          </cell>
          <cell r="AA927" t="str">
            <v>Autres créances</v>
          </cell>
          <cell r="AB927" t="str">
            <v>A09</v>
          </cell>
          <cell r="AC927" t="str">
            <v>Autres dettes</v>
          </cell>
          <cell r="AD927" t="str">
            <v>B08</v>
          </cell>
        </row>
        <row r="928">
          <cell r="Z928">
            <v>47560300</v>
          </cell>
          <cell r="AA928" t="str">
            <v>Autres créances</v>
          </cell>
          <cell r="AB928" t="str">
            <v>A09</v>
          </cell>
          <cell r="AC928" t="str">
            <v>Autres dettes</v>
          </cell>
          <cell r="AD928" t="str">
            <v>B08</v>
          </cell>
        </row>
        <row r="929">
          <cell r="Z929">
            <v>47560400</v>
          </cell>
          <cell r="AA929" t="str">
            <v>Autres créances</v>
          </cell>
          <cell r="AB929" t="str">
            <v>A09</v>
          </cell>
          <cell r="AC929" t="str">
            <v>Autres dettes</v>
          </cell>
          <cell r="AD929" t="str">
            <v>B08</v>
          </cell>
        </row>
        <row r="930">
          <cell r="Z930">
            <v>47560500</v>
          </cell>
          <cell r="AA930" t="str">
            <v>Autres créances</v>
          </cell>
          <cell r="AB930" t="str">
            <v>A09</v>
          </cell>
          <cell r="AC930" t="str">
            <v>Autres dettes</v>
          </cell>
          <cell r="AD930" t="str">
            <v>B08</v>
          </cell>
        </row>
        <row r="931">
          <cell r="Z931">
            <v>47560600</v>
          </cell>
          <cell r="AA931" t="str">
            <v>Autres créances</v>
          </cell>
          <cell r="AB931" t="str">
            <v>A09</v>
          </cell>
          <cell r="AC931" t="str">
            <v>Autres dettes</v>
          </cell>
          <cell r="AD931" t="str">
            <v>B08</v>
          </cell>
        </row>
        <row r="932">
          <cell r="Z932">
            <v>47560700</v>
          </cell>
          <cell r="AA932" t="str">
            <v>Autres créances</v>
          </cell>
          <cell r="AB932" t="str">
            <v>A09</v>
          </cell>
          <cell r="AC932" t="str">
            <v>Autres dettes</v>
          </cell>
          <cell r="AD932" t="str">
            <v>B08</v>
          </cell>
        </row>
        <row r="933">
          <cell r="Z933">
            <v>47560800</v>
          </cell>
          <cell r="AA933" t="str">
            <v>Autres créances</v>
          </cell>
          <cell r="AB933" t="str">
            <v>A09</v>
          </cell>
          <cell r="AC933" t="str">
            <v>Autres dettes</v>
          </cell>
          <cell r="AD933" t="str">
            <v>B08</v>
          </cell>
        </row>
        <row r="934">
          <cell r="Z934">
            <v>47560900</v>
          </cell>
          <cell r="AA934" t="str">
            <v>Autres créances</v>
          </cell>
          <cell r="AB934" t="str">
            <v>A09</v>
          </cell>
          <cell r="AC934" t="str">
            <v>Autres dettes</v>
          </cell>
          <cell r="AD934" t="str">
            <v>B08</v>
          </cell>
        </row>
        <row r="935">
          <cell r="Z935">
            <v>47561000</v>
          </cell>
          <cell r="AA935" t="str">
            <v>Autres créances</v>
          </cell>
          <cell r="AB935" t="str">
            <v>A09</v>
          </cell>
          <cell r="AC935" t="str">
            <v>Autres dettes</v>
          </cell>
          <cell r="AD935" t="str">
            <v>B08</v>
          </cell>
        </row>
        <row r="936">
          <cell r="Z936">
            <v>47561100</v>
          </cell>
          <cell r="AA936" t="str">
            <v>Autres créances</v>
          </cell>
          <cell r="AB936" t="str">
            <v>A09</v>
          </cell>
          <cell r="AC936" t="str">
            <v>Autres dettes</v>
          </cell>
          <cell r="AD936" t="str">
            <v>B08</v>
          </cell>
        </row>
        <row r="937">
          <cell r="Z937">
            <v>47561200</v>
          </cell>
          <cell r="AA937" t="str">
            <v>Autres créances</v>
          </cell>
          <cell r="AB937" t="str">
            <v>A09</v>
          </cell>
          <cell r="AC937" t="str">
            <v>Autres dettes</v>
          </cell>
          <cell r="AD937" t="str">
            <v>B08</v>
          </cell>
        </row>
        <row r="938">
          <cell r="Z938">
            <v>47561300</v>
          </cell>
          <cell r="AA938" t="str">
            <v>Autres créances</v>
          </cell>
          <cell r="AB938" t="str">
            <v>A09</v>
          </cell>
          <cell r="AC938" t="str">
            <v>Autres dettes</v>
          </cell>
          <cell r="AD938" t="str">
            <v>B08</v>
          </cell>
        </row>
        <row r="939">
          <cell r="Z939">
            <v>47561600</v>
          </cell>
          <cell r="AA939" t="str">
            <v>Autres créances</v>
          </cell>
          <cell r="AB939" t="str">
            <v>A09</v>
          </cell>
          <cell r="AC939" t="str">
            <v>Autres dettes</v>
          </cell>
          <cell r="AD939" t="str">
            <v>B08</v>
          </cell>
        </row>
        <row r="940">
          <cell r="Z940">
            <v>47561700</v>
          </cell>
          <cell r="AA940" t="str">
            <v>Autres créances</v>
          </cell>
          <cell r="AB940" t="str">
            <v>A09</v>
          </cell>
          <cell r="AC940" t="str">
            <v>Autres dettes</v>
          </cell>
          <cell r="AD940" t="str">
            <v>B08</v>
          </cell>
        </row>
        <row r="941">
          <cell r="Z941">
            <v>47561800</v>
          </cell>
          <cell r="AA941" t="str">
            <v>Autres créances</v>
          </cell>
          <cell r="AB941" t="str">
            <v>A09</v>
          </cell>
          <cell r="AC941" t="str">
            <v>Autres dettes</v>
          </cell>
          <cell r="AD941" t="str">
            <v>B08</v>
          </cell>
        </row>
        <row r="942">
          <cell r="Z942">
            <v>47561900</v>
          </cell>
          <cell r="AA942" t="str">
            <v>Autres créances</v>
          </cell>
          <cell r="AB942" t="str">
            <v>A09</v>
          </cell>
          <cell r="AC942" t="str">
            <v>Autres dettes</v>
          </cell>
          <cell r="AD942" t="str">
            <v>B08</v>
          </cell>
        </row>
        <row r="943">
          <cell r="Z943">
            <v>47562100</v>
          </cell>
          <cell r="AA943" t="str">
            <v>Autres créances</v>
          </cell>
          <cell r="AB943" t="str">
            <v>A09</v>
          </cell>
          <cell r="AC943" t="str">
            <v>Autres dettes</v>
          </cell>
          <cell r="AD943" t="str">
            <v>B08</v>
          </cell>
        </row>
        <row r="944">
          <cell r="Z944">
            <v>47562200</v>
          </cell>
          <cell r="AA944" t="str">
            <v>Autres créances</v>
          </cell>
          <cell r="AB944" t="str">
            <v>A09</v>
          </cell>
          <cell r="AC944" t="str">
            <v>Autres dettes</v>
          </cell>
          <cell r="AD944" t="str">
            <v>B08</v>
          </cell>
        </row>
        <row r="945">
          <cell r="Z945">
            <v>47562300</v>
          </cell>
          <cell r="AA945" t="str">
            <v>Autres créances</v>
          </cell>
          <cell r="AB945" t="str">
            <v>A09</v>
          </cell>
          <cell r="AC945" t="str">
            <v>Autres dettes</v>
          </cell>
          <cell r="AD945" t="str">
            <v>B08</v>
          </cell>
        </row>
        <row r="946">
          <cell r="Z946">
            <v>47566150</v>
          </cell>
          <cell r="AA946" t="str">
            <v>Autres créances</v>
          </cell>
          <cell r="AB946" t="str">
            <v>A09</v>
          </cell>
          <cell r="AC946" t="str">
            <v>Autres dettes</v>
          </cell>
          <cell r="AD946" t="str">
            <v>B08</v>
          </cell>
        </row>
        <row r="947">
          <cell r="Z947">
            <v>47570100</v>
          </cell>
          <cell r="AA947" t="str">
            <v>Autres créances</v>
          </cell>
          <cell r="AB947" t="str">
            <v>A09</v>
          </cell>
          <cell r="AC947" t="str">
            <v>Autres dettes</v>
          </cell>
          <cell r="AD947" t="str">
            <v>B08</v>
          </cell>
        </row>
        <row r="948">
          <cell r="Z948">
            <v>47570200</v>
          </cell>
          <cell r="AA948" t="str">
            <v>Autres créances</v>
          </cell>
          <cell r="AB948" t="str">
            <v>A09</v>
          </cell>
          <cell r="AC948" t="str">
            <v>Autres dettes</v>
          </cell>
          <cell r="AD948" t="str">
            <v>B08</v>
          </cell>
        </row>
        <row r="949">
          <cell r="Z949">
            <v>47570300</v>
          </cell>
          <cell r="AA949" t="str">
            <v>Autres créances</v>
          </cell>
          <cell r="AB949" t="str">
            <v>A09</v>
          </cell>
          <cell r="AC949" t="str">
            <v>Autres dettes</v>
          </cell>
          <cell r="AD949" t="str">
            <v>B08</v>
          </cell>
        </row>
        <row r="950">
          <cell r="Z950">
            <v>47570400</v>
          </cell>
          <cell r="AA950" t="str">
            <v>Autres créances</v>
          </cell>
          <cell r="AB950" t="str">
            <v>A09</v>
          </cell>
          <cell r="AC950" t="str">
            <v>Autres dettes</v>
          </cell>
          <cell r="AD950" t="str">
            <v>B08</v>
          </cell>
        </row>
        <row r="951">
          <cell r="Z951">
            <v>47570500</v>
          </cell>
          <cell r="AA951" t="str">
            <v>Autres créances</v>
          </cell>
          <cell r="AB951" t="str">
            <v>A09</v>
          </cell>
          <cell r="AC951" t="str">
            <v>Autres dettes</v>
          </cell>
          <cell r="AD951" t="str">
            <v>B08</v>
          </cell>
        </row>
        <row r="952">
          <cell r="Z952">
            <v>47570600</v>
          </cell>
          <cell r="AA952" t="str">
            <v>Autres créances</v>
          </cell>
          <cell r="AB952" t="str">
            <v>A09</v>
          </cell>
          <cell r="AC952" t="str">
            <v>Autres dettes</v>
          </cell>
          <cell r="AD952" t="str">
            <v>B08</v>
          </cell>
        </row>
        <row r="953">
          <cell r="Z953">
            <v>47570700</v>
          </cell>
          <cell r="AA953" t="str">
            <v>Autres créances</v>
          </cell>
          <cell r="AB953" t="str">
            <v>A09</v>
          </cell>
          <cell r="AC953" t="str">
            <v>Autres dettes</v>
          </cell>
          <cell r="AD953" t="str">
            <v>B08</v>
          </cell>
        </row>
        <row r="954">
          <cell r="Z954">
            <v>47570800</v>
          </cell>
          <cell r="AA954" t="str">
            <v>Autres créances</v>
          </cell>
          <cell r="AB954" t="str">
            <v>A09</v>
          </cell>
          <cell r="AC954" t="str">
            <v>Autres dettes</v>
          </cell>
          <cell r="AD954" t="str">
            <v>B08</v>
          </cell>
        </row>
        <row r="955">
          <cell r="Z955">
            <v>47570900</v>
          </cell>
          <cell r="AA955" t="str">
            <v>Autres créances</v>
          </cell>
          <cell r="AB955" t="str">
            <v>A09</v>
          </cell>
          <cell r="AC955" t="str">
            <v>Autres dettes</v>
          </cell>
          <cell r="AD955" t="str">
            <v>B08</v>
          </cell>
        </row>
        <row r="956">
          <cell r="Z956">
            <v>47588900</v>
          </cell>
          <cell r="AA956" t="str">
            <v>Autres créances</v>
          </cell>
          <cell r="AB956" t="str">
            <v>A09</v>
          </cell>
          <cell r="AC956" t="str">
            <v>Autres dettes</v>
          </cell>
          <cell r="AD956" t="str">
            <v>B08</v>
          </cell>
        </row>
        <row r="957">
          <cell r="Z957">
            <v>47589000</v>
          </cell>
          <cell r="AA957" t="str">
            <v>Autres créances</v>
          </cell>
          <cell r="AB957" t="str">
            <v>A09</v>
          </cell>
          <cell r="AC957" t="str">
            <v>Autres dettes</v>
          </cell>
          <cell r="AD957" t="str">
            <v>B08</v>
          </cell>
        </row>
        <row r="958">
          <cell r="Z958">
            <v>47599970</v>
          </cell>
          <cell r="AA958" t="str">
            <v>Autres créances</v>
          </cell>
          <cell r="AB958" t="str">
            <v>A09</v>
          </cell>
          <cell r="AC958" t="str">
            <v>Autres dettes</v>
          </cell>
          <cell r="AD958" t="str">
            <v>B08</v>
          </cell>
        </row>
        <row r="959">
          <cell r="Z959">
            <v>47599980</v>
          </cell>
          <cell r="AA959" t="str">
            <v>Autres créances</v>
          </cell>
          <cell r="AB959" t="str">
            <v>A09</v>
          </cell>
          <cell r="AC959" t="str">
            <v>Autres dettes</v>
          </cell>
          <cell r="AD959" t="str">
            <v>B08</v>
          </cell>
        </row>
        <row r="960">
          <cell r="Z960">
            <v>47599990</v>
          </cell>
          <cell r="AA960" t="str">
            <v>Autres créances</v>
          </cell>
          <cell r="AB960" t="str">
            <v>A09</v>
          </cell>
          <cell r="AC960" t="str">
            <v>Autres dettes</v>
          </cell>
          <cell r="AD960" t="str">
            <v>B08</v>
          </cell>
        </row>
        <row r="961">
          <cell r="Z961">
            <v>47600000</v>
          </cell>
          <cell r="AA961" t="str">
            <v>Comptes de régularisation - Actif</v>
          </cell>
          <cell r="AB961" t="str">
            <v>A13</v>
          </cell>
        </row>
        <row r="962">
          <cell r="Z962">
            <v>47700000</v>
          </cell>
          <cell r="AA962" t="str">
            <v>Comptes de régularisation - Actif</v>
          </cell>
          <cell r="AB962" t="str">
            <v>A14</v>
          </cell>
          <cell r="AC962" t="str">
            <v>Comptes de régularisation - Passif</v>
          </cell>
          <cell r="AD962" t="str">
            <v>B10</v>
          </cell>
        </row>
        <row r="963">
          <cell r="Z963">
            <v>48600000</v>
          </cell>
          <cell r="AA963" t="str">
            <v>Comptes de régularisation - Actif</v>
          </cell>
          <cell r="AB963" t="str">
            <v>A13</v>
          </cell>
        </row>
        <row r="964">
          <cell r="Z964">
            <v>49670000</v>
          </cell>
          <cell r="AA964" t="str">
            <v>Prov. Dépr. Autres créances</v>
          </cell>
          <cell r="AB964" t="str">
            <v>A09B</v>
          </cell>
          <cell r="AC964" t="str">
            <v>Prov. Dépr. Autres créances</v>
          </cell>
          <cell r="AD964" t="str">
            <v>A09B</v>
          </cell>
        </row>
        <row r="965">
          <cell r="Z965">
            <v>50130000</v>
          </cell>
          <cell r="AA965" t="str">
            <v>Disponibilités siège</v>
          </cell>
          <cell r="AB965" t="str">
            <v>A12</v>
          </cell>
        </row>
        <row r="966">
          <cell r="Z966">
            <v>50140000</v>
          </cell>
          <cell r="AA966" t="str">
            <v>Disponibilités siège</v>
          </cell>
          <cell r="AB966" t="str">
            <v>A12</v>
          </cell>
        </row>
        <row r="967">
          <cell r="Z967">
            <v>51210000</v>
          </cell>
          <cell r="AA967" t="str">
            <v>Disponibilités siège</v>
          </cell>
          <cell r="AB967" t="str">
            <v>A12</v>
          </cell>
        </row>
        <row r="968">
          <cell r="Z968">
            <v>51230000</v>
          </cell>
          <cell r="AA968" t="str">
            <v>Disponibilités siège</v>
          </cell>
          <cell r="AB968" t="str">
            <v>A12</v>
          </cell>
        </row>
        <row r="969">
          <cell r="Z969">
            <v>51240000</v>
          </cell>
          <cell r="AA969" t="str">
            <v>Disponibilités siège</v>
          </cell>
          <cell r="AB969" t="str">
            <v>A12</v>
          </cell>
          <cell r="AC969" t="str">
            <v>Emprunts et dettes auprès des établissements de crédit</v>
          </cell>
          <cell r="AD969" t="str">
            <v>B11</v>
          </cell>
        </row>
        <row r="970">
          <cell r="Z970">
            <v>51250000</v>
          </cell>
          <cell r="AA970" t="str">
            <v>Disponibilités siège</v>
          </cell>
          <cell r="AB970" t="str">
            <v>A12</v>
          </cell>
          <cell r="AC970" t="str">
            <v>Disponibilités siège</v>
          </cell>
          <cell r="AD970" t="str">
            <v>A12</v>
          </cell>
        </row>
        <row r="971">
          <cell r="Z971">
            <v>51260000</v>
          </cell>
          <cell r="AA971" t="str">
            <v>Disponibilités siège</v>
          </cell>
          <cell r="AB971" t="str">
            <v>A12</v>
          </cell>
        </row>
        <row r="972">
          <cell r="Z972">
            <v>51270000</v>
          </cell>
          <cell r="AA972" t="str">
            <v>Disponibilités siège</v>
          </cell>
          <cell r="AB972" t="str">
            <v>A12</v>
          </cell>
        </row>
        <row r="973">
          <cell r="Z973">
            <v>51270400</v>
          </cell>
          <cell r="AA973" t="str">
            <v>Disponibilités siège</v>
          </cell>
          <cell r="AB973" t="str">
            <v>A12</v>
          </cell>
        </row>
        <row r="974">
          <cell r="Z974">
            <v>51270900</v>
          </cell>
          <cell r="AA974" t="str">
            <v>Disponibilités siège</v>
          </cell>
          <cell r="AB974" t="str">
            <v>A12</v>
          </cell>
        </row>
        <row r="975">
          <cell r="Z975">
            <v>51271000</v>
          </cell>
          <cell r="AA975" t="str">
            <v>Disponibilités siège</v>
          </cell>
          <cell r="AB975" t="str">
            <v>A12</v>
          </cell>
        </row>
        <row r="976">
          <cell r="Z976">
            <v>51271100</v>
          </cell>
          <cell r="AA976" t="str">
            <v>Disponibilités siège</v>
          </cell>
          <cell r="AB976" t="str">
            <v>A12</v>
          </cell>
          <cell r="AC976" t="str">
            <v>Disponibilités siège</v>
          </cell>
          <cell r="AD976" t="str">
            <v>A12</v>
          </cell>
        </row>
        <row r="977">
          <cell r="Z977">
            <v>51275000</v>
          </cell>
          <cell r="AA977" t="str">
            <v>Disponibilités siège</v>
          </cell>
          <cell r="AB977" t="str">
            <v>A12</v>
          </cell>
        </row>
        <row r="978">
          <cell r="Z978">
            <v>51285000</v>
          </cell>
          <cell r="AA978" t="str">
            <v>Disponibilités siège</v>
          </cell>
          <cell r="AB978" t="str">
            <v>A12</v>
          </cell>
          <cell r="AC978" t="str">
            <v>Disponibilités siège</v>
          </cell>
          <cell r="AD978" t="str">
            <v>A12</v>
          </cell>
        </row>
        <row r="979">
          <cell r="Z979">
            <v>51285100</v>
          </cell>
          <cell r="AA979" t="str">
            <v>Disponibilités siège</v>
          </cell>
          <cell r="AB979" t="str">
            <v>A12</v>
          </cell>
          <cell r="AC979" t="str">
            <v>Disponibilités siège</v>
          </cell>
          <cell r="AD979" t="str">
            <v>A12</v>
          </cell>
        </row>
        <row r="980">
          <cell r="Z980">
            <v>51285200</v>
          </cell>
          <cell r="AA980" t="str">
            <v>Disponibilités siège</v>
          </cell>
          <cell r="AB980" t="str">
            <v>A12</v>
          </cell>
        </row>
        <row r="981">
          <cell r="Z981">
            <v>51285300</v>
          </cell>
          <cell r="AA981" t="str">
            <v>Disponibilités siège</v>
          </cell>
          <cell r="AB981" t="str">
            <v>A12</v>
          </cell>
        </row>
        <row r="982">
          <cell r="Z982">
            <v>51288000</v>
          </cell>
          <cell r="AA982" t="str">
            <v>Disponibilités siège</v>
          </cell>
          <cell r="AB982" t="str">
            <v>A12</v>
          </cell>
          <cell r="AC982" t="str">
            <v>Emprunts et dettes auprès des établissements de crédit</v>
          </cell>
          <cell r="AD982" t="str">
            <v>B11</v>
          </cell>
        </row>
        <row r="983">
          <cell r="Z983">
            <v>51290200</v>
          </cell>
          <cell r="AA983" t="str">
            <v>Disponibilités siège</v>
          </cell>
          <cell r="AB983" t="str">
            <v>A12</v>
          </cell>
        </row>
        <row r="984">
          <cell r="Z984">
            <v>51290300</v>
          </cell>
          <cell r="AA984" t="str">
            <v>Disponibilités siège</v>
          </cell>
          <cell r="AB984" t="str">
            <v>A12</v>
          </cell>
        </row>
        <row r="985">
          <cell r="Z985">
            <v>51290400</v>
          </cell>
          <cell r="AA985" t="str">
            <v>Disponibilités siège</v>
          </cell>
          <cell r="AB985" t="str">
            <v>A12</v>
          </cell>
        </row>
        <row r="986">
          <cell r="Z986">
            <v>51290700</v>
          </cell>
          <cell r="AA986" t="str">
            <v>Disponibilités siège</v>
          </cell>
          <cell r="AB986" t="str">
            <v>A12</v>
          </cell>
        </row>
        <row r="987">
          <cell r="Z987">
            <v>51290800</v>
          </cell>
          <cell r="AA987" t="str">
            <v>Disponibilités siège</v>
          </cell>
          <cell r="AB987" t="str">
            <v>A12</v>
          </cell>
        </row>
        <row r="988">
          <cell r="Z988">
            <v>51291000</v>
          </cell>
          <cell r="AA988" t="str">
            <v>Disponibilités siège</v>
          </cell>
          <cell r="AB988" t="str">
            <v>A12</v>
          </cell>
        </row>
        <row r="989">
          <cell r="Z989">
            <v>51291300</v>
          </cell>
          <cell r="AA989" t="str">
            <v>Disponibilités siège</v>
          </cell>
          <cell r="AB989" t="str">
            <v>A12</v>
          </cell>
        </row>
        <row r="990">
          <cell r="Z990">
            <v>51410000</v>
          </cell>
          <cell r="AA990" t="str">
            <v>Disponibilités siège</v>
          </cell>
          <cell r="AB990" t="str">
            <v>A12</v>
          </cell>
        </row>
        <row r="991">
          <cell r="Z991">
            <v>53000000</v>
          </cell>
          <cell r="AA991" t="str">
            <v>Disponibilités siège</v>
          </cell>
          <cell r="AB991" t="str">
            <v>A12</v>
          </cell>
        </row>
        <row r="992">
          <cell r="Z992">
            <v>53000100</v>
          </cell>
          <cell r="AA992" t="str">
            <v>Disponibilités siège</v>
          </cell>
          <cell r="AB992" t="str">
            <v>A12</v>
          </cell>
        </row>
        <row r="993">
          <cell r="Z993">
            <v>53000700</v>
          </cell>
          <cell r="AA993" t="str">
            <v>Disponibilités siège</v>
          </cell>
          <cell r="AB993" t="str">
            <v>A12</v>
          </cell>
        </row>
        <row r="994">
          <cell r="Z994">
            <v>53001000</v>
          </cell>
          <cell r="AA994" t="str">
            <v>Disponibilités siège</v>
          </cell>
          <cell r="AB994" t="str">
            <v>A12</v>
          </cell>
        </row>
        <row r="995">
          <cell r="Z995">
            <v>53100000</v>
          </cell>
          <cell r="AA995" t="str">
            <v>Disponibilités siège</v>
          </cell>
          <cell r="AB995" t="str">
            <v>A12</v>
          </cell>
        </row>
        <row r="996">
          <cell r="Z996">
            <v>53255000</v>
          </cell>
          <cell r="AA996" t="str">
            <v>Disponibilités siège</v>
          </cell>
          <cell r="AB996" t="str">
            <v>A12</v>
          </cell>
        </row>
        <row r="997">
          <cell r="Z997">
            <v>53260000</v>
          </cell>
          <cell r="AA997" t="str">
            <v>Disponibilités siège</v>
          </cell>
          <cell r="AB997" t="str">
            <v>A12</v>
          </cell>
        </row>
        <row r="998">
          <cell r="Z998">
            <v>53265000</v>
          </cell>
          <cell r="AA998" t="str">
            <v>Disponibilités siège</v>
          </cell>
          <cell r="AB998" t="str">
            <v>A12</v>
          </cell>
        </row>
        <row r="999">
          <cell r="Z999">
            <v>53275000</v>
          </cell>
          <cell r="AA999" t="str">
            <v>Disponibilités siège</v>
          </cell>
          <cell r="AB999" t="str">
            <v>A12</v>
          </cell>
        </row>
        <row r="1000">
          <cell r="Z1000">
            <v>53277000</v>
          </cell>
          <cell r="AA1000" t="str">
            <v>Disponibilités siège</v>
          </cell>
          <cell r="AB1000" t="str">
            <v>A12</v>
          </cell>
        </row>
        <row r="1001">
          <cell r="Z1001">
            <v>53281000</v>
          </cell>
          <cell r="AA1001" t="str">
            <v>Disponibilités siège</v>
          </cell>
          <cell r="AB1001" t="str">
            <v>A12</v>
          </cell>
        </row>
        <row r="1002">
          <cell r="Z1002">
            <v>53292500</v>
          </cell>
          <cell r="AA1002" t="str">
            <v>Disponibilités siège</v>
          </cell>
          <cell r="AB1002" t="str">
            <v>A12</v>
          </cell>
        </row>
        <row r="1003">
          <cell r="Z1003">
            <v>53299000</v>
          </cell>
          <cell r="AA1003" t="str">
            <v>Disponibilités siège</v>
          </cell>
          <cell r="AB1003" t="str">
            <v>A12</v>
          </cell>
        </row>
        <row r="1004">
          <cell r="Z1004">
            <v>53299100</v>
          </cell>
          <cell r="AA1004" t="str">
            <v>Disponibilités siège</v>
          </cell>
          <cell r="AB1004" t="str">
            <v>A12</v>
          </cell>
        </row>
        <row r="1005">
          <cell r="Z1005">
            <v>53299700</v>
          </cell>
          <cell r="AA1005" t="str">
            <v>Disponibilités siège</v>
          </cell>
          <cell r="AB1005" t="str">
            <v>A12</v>
          </cell>
        </row>
        <row r="1006">
          <cell r="Z1006">
            <v>54000100</v>
          </cell>
          <cell r="AA1006" t="str">
            <v>Disponibilités siège</v>
          </cell>
          <cell r="AB1006" t="str">
            <v>A12</v>
          </cell>
        </row>
        <row r="1007">
          <cell r="Z1007">
            <v>54000200</v>
          </cell>
          <cell r="AA1007" t="str">
            <v>Disponibilités siège</v>
          </cell>
          <cell r="AB1007" t="str">
            <v>A12</v>
          </cell>
        </row>
        <row r="1008">
          <cell r="Z1008">
            <v>54000300</v>
          </cell>
          <cell r="AA1008" t="str">
            <v>Disponibilités siège</v>
          </cell>
          <cell r="AB1008" t="str">
            <v>A12</v>
          </cell>
        </row>
        <row r="1009">
          <cell r="Z1009">
            <v>54000400</v>
          </cell>
          <cell r="AA1009" t="str">
            <v>Disponibilités siège</v>
          </cell>
          <cell r="AB1009" t="str">
            <v>A12</v>
          </cell>
        </row>
        <row r="1010">
          <cell r="Z1010">
            <v>54000500</v>
          </cell>
          <cell r="AA1010" t="str">
            <v>Disponibilités siège</v>
          </cell>
          <cell r="AB1010" t="str">
            <v>A12</v>
          </cell>
        </row>
        <row r="1011">
          <cell r="Z1011">
            <v>54000600</v>
          </cell>
          <cell r="AA1011" t="str">
            <v>Disponibilités siège</v>
          </cell>
          <cell r="AB1011" t="str">
            <v>A12</v>
          </cell>
        </row>
        <row r="1012">
          <cell r="Z1012">
            <v>54000700</v>
          </cell>
          <cell r="AA1012" t="str">
            <v>Disponibilités siège</v>
          </cell>
          <cell r="AB1012" t="str">
            <v>A12</v>
          </cell>
        </row>
        <row r="1013">
          <cell r="Z1013">
            <v>54000800</v>
          </cell>
          <cell r="AA1013" t="str">
            <v>Disponibilités siège</v>
          </cell>
          <cell r="AB1013" t="str">
            <v>A12</v>
          </cell>
        </row>
        <row r="1014">
          <cell r="Z1014">
            <v>54001200</v>
          </cell>
          <cell r="AA1014" t="str">
            <v>Disponibilités siège</v>
          </cell>
          <cell r="AB1014" t="str">
            <v>A12</v>
          </cell>
        </row>
        <row r="1015">
          <cell r="Z1015">
            <v>55000100</v>
          </cell>
          <cell r="AA1015" t="str">
            <v>Disponibilités missions</v>
          </cell>
          <cell r="AB1015" t="str">
            <v>A11</v>
          </cell>
          <cell r="AC1015" t="str">
            <v>Autres dettes</v>
          </cell>
          <cell r="AD1015" t="str">
            <v>B00</v>
          </cell>
        </row>
        <row r="1016">
          <cell r="Z1016">
            <v>55000200</v>
          </cell>
          <cell r="AA1016" t="str">
            <v>Disponibilités missions</v>
          </cell>
          <cell r="AB1016" t="str">
            <v>A11</v>
          </cell>
          <cell r="AC1016" t="str">
            <v>Autres dettes</v>
          </cell>
          <cell r="AD1016" t="str">
            <v>B01</v>
          </cell>
        </row>
        <row r="1017">
          <cell r="Z1017">
            <v>55000300</v>
          </cell>
          <cell r="AA1017" t="str">
            <v>Disponibilités missions</v>
          </cell>
          <cell r="AB1017" t="str">
            <v>A11</v>
          </cell>
          <cell r="AC1017" t="str">
            <v>Autres dettes</v>
          </cell>
          <cell r="AD1017" t="str">
            <v>B02</v>
          </cell>
        </row>
        <row r="1018">
          <cell r="Z1018">
            <v>55000400</v>
          </cell>
          <cell r="AA1018" t="str">
            <v>Disponibilités missions</v>
          </cell>
          <cell r="AB1018" t="str">
            <v>A11</v>
          </cell>
          <cell r="AC1018" t="str">
            <v>Autres dettes</v>
          </cell>
          <cell r="AD1018" t="str">
            <v>B03</v>
          </cell>
        </row>
        <row r="1019">
          <cell r="Z1019">
            <v>55000600</v>
          </cell>
          <cell r="AA1019" t="str">
            <v>Disponibilités missions</v>
          </cell>
          <cell r="AB1019" t="str">
            <v>A11</v>
          </cell>
          <cell r="AC1019" t="str">
            <v>Autres dettes</v>
          </cell>
          <cell r="AD1019" t="str">
            <v>B04</v>
          </cell>
        </row>
        <row r="1020">
          <cell r="Z1020">
            <v>55000700</v>
          </cell>
          <cell r="AA1020" t="str">
            <v>Disponibilités missions</v>
          </cell>
          <cell r="AB1020" t="str">
            <v>A11</v>
          </cell>
          <cell r="AC1020" t="str">
            <v>Autres dettes</v>
          </cell>
          <cell r="AD1020" t="str">
            <v>B05</v>
          </cell>
        </row>
        <row r="1021">
          <cell r="Z1021">
            <v>55000800</v>
          </cell>
          <cell r="AA1021" t="str">
            <v>Disponibilités missions</v>
          </cell>
          <cell r="AB1021" t="str">
            <v>A11</v>
          </cell>
          <cell r="AC1021" t="str">
            <v>Autres dettes</v>
          </cell>
          <cell r="AD1021" t="str">
            <v>B06</v>
          </cell>
        </row>
        <row r="1022">
          <cell r="Z1022">
            <v>55000900</v>
          </cell>
          <cell r="AA1022" t="str">
            <v>Disponibilités missions</v>
          </cell>
          <cell r="AB1022" t="str">
            <v>A11</v>
          </cell>
          <cell r="AC1022" t="str">
            <v>Autres dettes</v>
          </cell>
          <cell r="AD1022" t="str">
            <v>B07</v>
          </cell>
        </row>
        <row r="1023">
          <cell r="Z1023">
            <v>55001000</v>
          </cell>
          <cell r="AA1023" t="str">
            <v>Disponibilités missions</v>
          </cell>
          <cell r="AB1023" t="str">
            <v>A11</v>
          </cell>
          <cell r="AC1023" t="str">
            <v>Autres dettes</v>
          </cell>
          <cell r="AD1023" t="str">
            <v>B08</v>
          </cell>
        </row>
        <row r="1024">
          <cell r="Z1024">
            <v>55001200</v>
          </cell>
          <cell r="AA1024" t="str">
            <v>Disponibilités missions</v>
          </cell>
          <cell r="AB1024" t="str">
            <v>A11</v>
          </cell>
          <cell r="AC1024" t="str">
            <v>Autres dettes</v>
          </cell>
          <cell r="AD1024" t="str">
            <v>B09</v>
          </cell>
        </row>
        <row r="1025">
          <cell r="Z1025">
            <v>55001300</v>
          </cell>
          <cell r="AA1025" t="str">
            <v>Disponibilités missions</v>
          </cell>
          <cell r="AB1025" t="str">
            <v>A11</v>
          </cell>
          <cell r="AC1025" t="str">
            <v>Autres dettes</v>
          </cell>
          <cell r="AD1025" t="str">
            <v>B10</v>
          </cell>
        </row>
        <row r="1026">
          <cell r="Z1026">
            <v>55001400</v>
          </cell>
          <cell r="AA1026" t="str">
            <v>Disponibilités missions</v>
          </cell>
          <cell r="AB1026" t="str">
            <v>A11</v>
          </cell>
          <cell r="AC1026" t="str">
            <v>Autres dettes</v>
          </cell>
          <cell r="AD1026" t="str">
            <v>B11</v>
          </cell>
        </row>
        <row r="1027">
          <cell r="Z1027">
            <v>55001500</v>
          </cell>
          <cell r="AA1027" t="str">
            <v>Disponibilités missions</v>
          </cell>
          <cell r="AB1027" t="str">
            <v>A11</v>
          </cell>
          <cell r="AC1027" t="str">
            <v>Autres dettes</v>
          </cell>
          <cell r="AD1027" t="str">
            <v>B12</v>
          </cell>
        </row>
        <row r="1028">
          <cell r="Z1028">
            <v>55001600</v>
          </cell>
          <cell r="AA1028" t="str">
            <v>Disponibilités missions</v>
          </cell>
          <cell r="AB1028" t="str">
            <v>A11</v>
          </cell>
          <cell r="AC1028" t="str">
            <v>Autres dettes</v>
          </cell>
          <cell r="AD1028" t="str">
            <v>B13</v>
          </cell>
        </row>
        <row r="1029">
          <cell r="Z1029">
            <v>55001700</v>
          </cell>
          <cell r="AA1029" t="str">
            <v>Disponibilités missions</v>
          </cell>
          <cell r="AB1029" t="str">
            <v>A11</v>
          </cell>
          <cell r="AC1029" t="str">
            <v>Autres dettes</v>
          </cell>
          <cell r="AD1029" t="str">
            <v>B14</v>
          </cell>
        </row>
        <row r="1030">
          <cell r="Z1030">
            <v>55001800</v>
          </cell>
          <cell r="AA1030" t="str">
            <v>Disponibilités missions</v>
          </cell>
          <cell r="AB1030" t="str">
            <v>A11</v>
          </cell>
          <cell r="AC1030" t="str">
            <v>Autres dettes</v>
          </cell>
          <cell r="AD1030" t="str">
            <v>B15</v>
          </cell>
        </row>
        <row r="1031">
          <cell r="Z1031">
            <v>55002000</v>
          </cell>
          <cell r="AA1031" t="str">
            <v>Disponibilités missions</v>
          </cell>
          <cell r="AB1031" t="str">
            <v>A11</v>
          </cell>
          <cell r="AC1031" t="str">
            <v>Autres dettes</v>
          </cell>
          <cell r="AD1031" t="str">
            <v>B16</v>
          </cell>
        </row>
        <row r="1032">
          <cell r="Z1032">
            <v>55002100</v>
          </cell>
          <cell r="AA1032" t="str">
            <v>Disponibilités missions</v>
          </cell>
          <cell r="AB1032" t="str">
            <v>A11</v>
          </cell>
          <cell r="AC1032" t="str">
            <v>Autres dettes</v>
          </cell>
          <cell r="AD1032" t="str">
            <v>B17</v>
          </cell>
        </row>
        <row r="1033">
          <cell r="Z1033">
            <v>55002300</v>
          </cell>
          <cell r="AA1033" t="str">
            <v>Disponibilités missions</v>
          </cell>
          <cell r="AB1033" t="str">
            <v>A11</v>
          </cell>
          <cell r="AC1033" t="str">
            <v>Autres dettes</v>
          </cell>
          <cell r="AD1033" t="str">
            <v>B18</v>
          </cell>
        </row>
        <row r="1034">
          <cell r="Z1034">
            <v>55002700</v>
          </cell>
          <cell r="AA1034" t="str">
            <v>Disponibilités missions</v>
          </cell>
          <cell r="AB1034" t="str">
            <v>A11</v>
          </cell>
          <cell r="AC1034" t="str">
            <v>Autres dettes</v>
          </cell>
          <cell r="AD1034" t="str">
            <v>B19</v>
          </cell>
        </row>
        <row r="1035">
          <cell r="Z1035">
            <v>55003400</v>
          </cell>
          <cell r="AA1035" t="str">
            <v>Disponibilités missions</v>
          </cell>
          <cell r="AB1035" t="str">
            <v>A11</v>
          </cell>
          <cell r="AC1035" t="str">
            <v>Autres dettes</v>
          </cell>
          <cell r="AD1035" t="str">
            <v>B20</v>
          </cell>
        </row>
        <row r="1036">
          <cell r="Z1036">
            <v>55003700</v>
          </cell>
          <cell r="AA1036" t="str">
            <v>Disponibilités missions</v>
          </cell>
          <cell r="AB1036" t="str">
            <v>A11</v>
          </cell>
          <cell r="AC1036" t="str">
            <v>Autres dettes</v>
          </cell>
          <cell r="AD1036" t="str">
            <v>B21</v>
          </cell>
        </row>
        <row r="1037">
          <cell r="Z1037">
            <v>55004000</v>
          </cell>
          <cell r="AA1037" t="str">
            <v>Disponibilités missions</v>
          </cell>
          <cell r="AB1037" t="str">
            <v>A11</v>
          </cell>
          <cell r="AC1037" t="str">
            <v>Autres dettes</v>
          </cell>
          <cell r="AD1037" t="str">
            <v>B22</v>
          </cell>
        </row>
        <row r="1038">
          <cell r="Z1038">
            <v>55004100</v>
          </cell>
          <cell r="AA1038" t="str">
            <v>Disponibilités missions</v>
          </cell>
          <cell r="AB1038" t="str">
            <v>A11</v>
          </cell>
          <cell r="AC1038" t="str">
            <v>Autres dettes</v>
          </cell>
          <cell r="AD1038" t="str">
            <v>B23</v>
          </cell>
        </row>
        <row r="1039">
          <cell r="Z1039">
            <v>55004600</v>
          </cell>
          <cell r="AA1039" t="str">
            <v>Disponibilités missions</v>
          </cell>
          <cell r="AB1039" t="str">
            <v>A11</v>
          </cell>
          <cell r="AC1039" t="str">
            <v>Autres dettes</v>
          </cell>
          <cell r="AD1039" t="str">
            <v>B24</v>
          </cell>
        </row>
        <row r="1040">
          <cell r="Z1040">
            <v>55004800</v>
          </cell>
          <cell r="AA1040" t="str">
            <v>Disponibilités missions</v>
          </cell>
          <cell r="AB1040" t="str">
            <v>A11</v>
          </cell>
          <cell r="AC1040" t="str">
            <v>Autres dettes</v>
          </cell>
          <cell r="AD1040" t="str">
            <v>B25</v>
          </cell>
        </row>
        <row r="1041">
          <cell r="Z1041">
            <v>55004900</v>
          </cell>
          <cell r="AA1041" t="str">
            <v>Disponibilités missions</v>
          </cell>
          <cell r="AB1041" t="str">
            <v>A11</v>
          </cell>
          <cell r="AC1041" t="str">
            <v>Autres dettes</v>
          </cell>
          <cell r="AD1041" t="str">
            <v>B26</v>
          </cell>
        </row>
        <row r="1042">
          <cell r="Z1042">
            <v>55005000</v>
          </cell>
          <cell r="AA1042" t="str">
            <v>Disponibilités missions</v>
          </cell>
          <cell r="AB1042" t="str">
            <v>A11</v>
          </cell>
          <cell r="AC1042" t="str">
            <v>Autres dettes</v>
          </cell>
          <cell r="AD1042" t="str">
            <v>B27</v>
          </cell>
        </row>
        <row r="1043">
          <cell r="Z1043">
            <v>55006000</v>
          </cell>
          <cell r="AA1043" t="str">
            <v>Disponibilités missions</v>
          </cell>
          <cell r="AB1043" t="str">
            <v>A11</v>
          </cell>
          <cell r="AC1043" t="str">
            <v>Autres dettes</v>
          </cell>
          <cell r="AD1043" t="str">
            <v>B28</v>
          </cell>
        </row>
        <row r="1044">
          <cell r="Z1044">
            <v>58000000</v>
          </cell>
        </row>
      </sheetData>
      <sheetData sheetId="4" refreshError="1"/>
      <sheetData sheetId="5"/>
      <sheetData sheetId="6" refreshError="1"/>
      <sheetData sheetId="7" refreshError="1"/>
      <sheetData sheetId="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MMAIRE"/>
      <sheetName val="PARAMETRES"/>
      <sheetName val="DETAILS COUTS EXPATS"/>
      <sheetName val="PLAN FI EXPATS"/>
      <sheetName val="SYNTHESE BUD"/>
      <sheetName val="RECAP Z1"/>
      <sheetName val="Salaries - Coordo Réels"/>
      <sheetName val="DETAILS_COUTS_EXPATS"/>
      <sheetName val="PLAN_FI_EXPATS"/>
      <sheetName val="SYNTHESE_BUD"/>
      <sheetName val="RECAP_Z1"/>
      <sheetName val="Salaries_-_Coordo_Réels"/>
      <sheetName val="DETAILS_COUTS_EXPATS1"/>
      <sheetName val="PLAN_FI_EXPATS1"/>
      <sheetName val="SYNTHESE_BUD1"/>
      <sheetName val="RECAP_Z11"/>
      <sheetName val="Salaries_-_Coordo_Réels1"/>
      <sheetName val="DETAILS_COUTS_EXPATS2"/>
      <sheetName val="PLAN_FI_EXPATS2"/>
      <sheetName val="SYNTHESE_BUD2"/>
      <sheetName val="RECAP_Z12"/>
      <sheetName val="Salaries_-_Coordo_Réels2"/>
      <sheetName val="DETAILS_COUTS_EXPATS3"/>
      <sheetName val="PLAN_FI_EXPATS3"/>
      <sheetName val="SYNTHESE_BUD3"/>
      <sheetName val="RECAP_Z13"/>
      <sheetName val="Salaries_-_Coordo_Réels3"/>
      <sheetName val="PointageCDD"/>
      <sheetName val="Lists"/>
    </sheetNames>
    <sheetDataSet>
      <sheetData sheetId="0" refreshError="1"/>
      <sheetData sheetId="1" refreshError="1">
        <row r="3">
          <cell r="C3" t="str">
            <v>BAMAKO</v>
          </cell>
        </row>
        <row r="4">
          <cell r="E4" t="str">
            <v>BMC01</v>
          </cell>
        </row>
        <row r="5">
          <cell r="E5" t="str">
            <v>GAC01</v>
          </cell>
        </row>
        <row r="6">
          <cell r="E6" t="str">
            <v>KIC01</v>
          </cell>
        </row>
        <row r="7">
          <cell r="E7" t="str">
            <v>KAC01</v>
          </cell>
        </row>
        <row r="8">
          <cell r="E8" t="str">
            <v>GAN01</v>
          </cell>
        </row>
        <row r="9">
          <cell r="E9" t="str">
            <v>GAF01</v>
          </cell>
        </row>
        <row r="10">
          <cell r="E10" t="str">
            <v>GAH01</v>
          </cell>
        </row>
        <row r="11">
          <cell r="E11" t="str">
            <v>KIN01</v>
          </cell>
        </row>
        <row r="12">
          <cell r="E12" t="str">
            <v>KIF01</v>
          </cell>
        </row>
        <row r="13">
          <cell r="E13" t="str">
            <v>KIH01</v>
          </cell>
        </row>
        <row r="14">
          <cell r="E14" t="str">
            <v>GAC02</v>
          </cell>
        </row>
        <row r="15">
          <cell r="E15" t="str">
            <v>GAH02</v>
          </cell>
        </row>
        <row r="16">
          <cell r="E16" t="str">
            <v>GAH03</v>
          </cell>
        </row>
        <row r="17">
          <cell r="E17" t="str">
            <v>GAF03</v>
          </cell>
        </row>
        <row r="18">
          <cell r="E18" t="str">
            <v>KIH03</v>
          </cell>
        </row>
        <row r="19">
          <cell r="E19" t="str">
            <v>KIF03</v>
          </cell>
        </row>
        <row r="20">
          <cell r="E20" t="str">
            <v>GAM02</v>
          </cell>
        </row>
        <row r="21">
          <cell r="E21" t="str">
            <v>GAM03</v>
          </cell>
        </row>
        <row r="22">
          <cell r="E22" t="str">
            <v>KIM03</v>
          </cell>
        </row>
        <row r="23">
          <cell r="E23" t="str">
            <v>BMF01</v>
          </cell>
        </row>
        <row r="24">
          <cell r="E24" t="str">
            <v>KAF01</v>
          </cell>
        </row>
        <row r="25">
          <cell r="E25" t="str">
            <v>KAH01</v>
          </cell>
        </row>
      </sheetData>
      <sheetData sheetId="2" refreshError="1"/>
      <sheetData sheetId="3" refreshError="1"/>
      <sheetData sheetId="4" refreshError="1"/>
      <sheetData sheetId="5" refreshError="1"/>
      <sheetData sheetId="6" refreshError="1"/>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 sheetId="2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budget"/>
      <sheetName val="budget"/>
      <sheetName val="raccordement"/>
      <sheetName val="browse"/>
      <sheetName val="conversion"/>
      <sheetName val="joker"/>
      <sheetName val="SB"/>
      <sheetName val="verifdep"/>
      <sheetName val="saisieraccordement"/>
      <sheetName val="saisiedepenses"/>
      <sheetName val="saisieforfaits"/>
      <sheetName val="renvoi"/>
      <sheetName val="PARAMETRES"/>
    </sheetNames>
    <sheetDataSet>
      <sheetData sheetId="0"/>
      <sheetData sheetId="1"/>
      <sheetData sheetId="2"/>
      <sheetData sheetId="3"/>
      <sheetData sheetId="4"/>
      <sheetData sheetId="5"/>
      <sheetData sheetId="6"/>
      <sheetData sheetId="7"/>
      <sheetData sheetId="8"/>
      <sheetData sheetId="9"/>
      <sheetData sheetId="10"/>
      <sheetData sheetId="11" refreshError="1">
        <row r="28">
          <cell r="C28" t="str">
            <v>ECU</v>
          </cell>
        </row>
      </sheetData>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lan"/>
      <sheetName val="Actif"/>
      <sheetName val="prov"/>
      <sheetName val="immos"/>
      <sheetName val="passif"/>
      <sheetName val="CR98"/>
      <sheetName val="CER Empl."/>
      <sheetName val="CER Ress."/>
      <sheetName val="MISSIONS"/>
      <sheetName val="CDF et FG"/>
      <sheetName val="détail FG"/>
      <sheetName val="RESSOURCES"/>
      <sheetName val="tableau 1998"/>
      <sheetName val="tableau 97"/>
      <sheetName val="CER_Empl_"/>
      <sheetName val="CER_Ress_"/>
      <sheetName val="CDF_et_FG"/>
      <sheetName val="détail_FG"/>
      <sheetName val="tableau_1998"/>
      <sheetName val="tableau_97"/>
    </sheetNames>
    <sheetDataSet>
      <sheetData sheetId="0"/>
      <sheetData sheetId="1" refreshError="1">
        <row r="3">
          <cell r="F3">
            <v>6.5295341429424649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s 2012 a 2015"/>
      <sheetName val="Real vs Objetivos"/>
      <sheetName val="Evolución 2010-2015"/>
      <sheetName val="Evolución staff, socios, Bº"/>
      <sheetName val="Comparativas"/>
      <sheetName val="Vol ejecut en detalle Dec 2015"/>
      <sheetName val="725000 DEC 2015"/>
      <sheetName val="Ritmo ejecución"/>
      <sheetName val="Volumen firmado 2015"/>
      <sheetName val="Haber 132000"/>
      <sheetName val="Contrapartes 1"/>
      <sheetName val="Contrapartes 2"/>
      <sheetName val="Z1 dic 2015"/>
      <sheetName val="OH dic 2015"/>
      <sheetName val=" Z1 detalle Dec 2014"/>
      <sheetName val="Z1 composition"/>
    </sheetNames>
    <sheetDataSet>
      <sheetData sheetId="0"/>
      <sheetData sheetId="1"/>
      <sheetData sheetId="2">
        <row r="3">
          <cell r="C3">
            <v>2010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ljabonero/AppData/Local/Microsoft/Windows/INetCache/Content.Outlook/P1PLHXTY/Listado%20contratos%20COM.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uis Jabonero Diaz" refreshedDate="43293.550587731479" createdVersion="6" refreshedVersion="6" minRefreshableVersion="3" recordCount="521" xr:uid="{00000000-000A-0000-FFFF-FFFF05000000}">
  <cacheSource type="worksheet">
    <worksheetSource ref="B7:K536" sheet="Listado" r:id="rId2"/>
  </cacheSource>
  <cacheFields count="10">
    <cacheField name="CONTRATO" numFmtId="0">
      <sharedItems/>
    </cacheField>
    <cacheField name="TÍTULO PROYECTO" numFmtId="0">
      <sharedItems/>
    </cacheField>
    <cacheField name="DONANTE (code)" numFmtId="0">
      <sharedItems/>
    </cacheField>
    <cacheField name="DONANTE" numFmtId="0">
      <sharedItems count="19">
        <s v="4. Naciones Unidas"/>
        <s v="5. Otras AAPP españolas"/>
        <s v="3. Empresas y Don Privados"/>
        <s v="2. ECHO"/>
        <s v="6. Otros donantes internacionales"/>
        <s v="8. Cooperación EEUU"/>
        <s v="7. Otros UE"/>
        <s v="9. Cooperación Suecia"/>
        <s v="1. AECID"/>
        <s v="Naciones Unidas" u="1"/>
        <s v="Cooperación Suecia" u="1"/>
        <s v="Cooperación EEUU" u="1"/>
        <s v="ECHO" u="1"/>
        <s v="Otros UE" u="1"/>
        <s v="Otras AAPP españolas" u="1"/>
        <s v="2. AECID" u="1"/>
        <s v="Otros donantes internacionales" u="1"/>
        <s v="AECID" u="1"/>
        <s v="Empresas y Don Privados" u="1"/>
      </sharedItems>
    </cacheField>
    <cacheField name="PAÍS (code)" numFmtId="0">
      <sharedItems/>
    </cacheField>
    <cacheField name="PAÍS" numFmtId="0">
      <sharedItems/>
    </cacheField>
    <cacheField name="FIRMA" numFmtId="3">
      <sharedItems containsSemiMixedTypes="0" containsString="0" containsNumber="1" minValue="2.4900000000000002" maxValue="9011105.2799999993"/>
    </cacheField>
    <cacheField name="EJECUCIÓN" numFmtId="3">
      <sharedItems containsSemiMixedTypes="0" containsString="0" containsNumber="1" minValue="2.4900000000000002" maxValue="4848286.4000000032"/>
    </cacheField>
    <cacheField name="FECHA INICIO" numFmtId="14">
      <sharedItems containsSemiMixedTypes="0" containsNonDate="0" containsDate="1" containsString="0" minDate="2012-08-31T00:00:00" maxDate="2020-11-01T00:00:00"/>
    </cacheField>
    <cacheField name="FECHA FIN" numFmtId="14">
      <sharedItems containsSemiMixedTypes="0" containsNonDate="0" containsDate="1" containsString="0" minDate="2012-08-31T00:00:00" maxDate="2020-11-01T00:00: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21">
  <r>
    <s v="BOD3AE"/>
    <s v="MEJORAMIENTO SITUACION NUT NIÑ@S A PARTIR DE FORTA"/>
    <s v="D3"/>
    <x v="0"/>
    <s v="BO"/>
    <s v="Bolivia"/>
    <n v="7938.4299999999994"/>
    <n v="7938.4299999999994"/>
    <d v="2017-02-28T00:00:00"/>
    <d v="2017-02-28T00:00:00"/>
  </r>
  <r>
    <s v="BOD3AF"/>
    <s v="ESTUDIOS DE DEFICIENCIAS EN YODO Y YODACION DE SAL EN BOLIVIA"/>
    <s v="D3"/>
    <x v="0"/>
    <s v="BO"/>
    <s v="Bolivia"/>
    <n v="3198.28"/>
    <n v="3198.28"/>
    <d v="2017-01-31T00:00:00"/>
    <d v="2017-01-31T00:00:00"/>
  </r>
  <r>
    <s v="BOJ7AA"/>
    <s v="Fortalecimiento de resiliencia en población vulnerable"/>
    <s v="J7"/>
    <x v="1"/>
    <s v="BO"/>
    <s v="Bolivia"/>
    <n v="29459.82"/>
    <n v="29459.82"/>
    <d v="2017-06-30T00:00:00"/>
    <d v="2017-06-30T00:00:00"/>
  </r>
  <r>
    <s v="BOJ9AD"/>
    <s v="OE2.- RESPUESTA Y ACCIONES DE EMERGENCIA"/>
    <s v="J9"/>
    <x v="1"/>
    <s v="BO"/>
    <s v="Bolivia"/>
    <n v="124211.34999999999"/>
    <n v="124211.34999999999"/>
    <d v="2017-07-31T00:00:00"/>
    <d v="2017-07-31T00:00:00"/>
  </r>
  <r>
    <s v="BOKBAB"/>
    <s v="Desarrollo Socioeconómico 2013-2014"/>
    <s v="KB"/>
    <x v="2"/>
    <s v="BO"/>
    <s v="Bolivia"/>
    <n v="41581.069999999992"/>
    <n v="41581.069999999992"/>
    <d v="2017-03-30T00:00:00"/>
    <d v="2017-03-30T00:00:00"/>
  </r>
  <r>
    <s v="BOKEAC"/>
    <s v="Agua segura, acceso saneamiento basico y FI"/>
    <s v="KE"/>
    <x v="2"/>
    <s v="BO"/>
    <s v="Bolivia"/>
    <n v="3245.8199999999993"/>
    <n v="3245.8199999999993"/>
    <d v="2017-04-30T00:00:00"/>
    <d v="2017-04-30T00:00:00"/>
  </r>
  <r>
    <s v="CDA1AJ"/>
    <s v="Prévenir l'épidémie du choléra en RDC"/>
    <s v="A1"/>
    <x v="3"/>
    <s v="CD"/>
    <s v="Congo"/>
    <n v="500000"/>
    <n v="101798"/>
    <d v="2017-03-31T00:00:00"/>
    <d v="2017-03-31T00:00:00"/>
  </r>
  <r>
    <s v="CDA1AL"/>
    <s v="Réponse rapide aux crises nutritionnelles RDC"/>
    <s v="A1"/>
    <x v="3"/>
    <s v="CD"/>
    <s v="Congo"/>
    <n v="3538000"/>
    <n v="2548373"/>
    <d v="2017-12-31T00:00:00"/>
    <d v="2017-12-31T00:00:00"/>
  </r>
  <r>
    <s v="CNF2AA"/>
    <s v="Mejora de la seguridad alimentaria y nutricional de los hogares"/>
    <s v="F2"/>
    <x v="4"/>
    <s v="CN"/>
    <s v="Canada"/>
    <n v="818344.27"/>
    <n v="199449.14"/>
    <d v="2020-09-30T00:00:00"/>
    <d v="2020-09-30T00:00:00"/>
  </r>
  <r>
    <s v="COA1AM"/>
    <s v="Minimize the protection risks of the most vulnerable groups affected by the armed conflict in the deppartment of Putumayo, to ensure their access to water, sanitation hygiene and basics needs in the first phace of humaniatarian emergency action"/>
    <s v="A1"/>
    <x v="3"/>
    <s v="CO"/>
    <s v="Colombia"/>
    <n v="321902.01000000013"/>
    <n v="321902.01000000013"/>
    <d v="2017-09-30T00:00:00"/>
    <d v="2017-09-30T00:00:00"/>
  </r>
  <r>
    <s v="COA1AN"/>
    <s v="UNICEF ECHO GUAJIRA"/>
    <s v="A1"/>
    <x v="3"/>
    <s v="CO"/>
    <s v="Colombia"/>
    <n v="43886.62999999999"/>
    <n v="43886.62999999999"/>
    <d v="2017-03-15T00:00:00"/>
    <d v="2017-03-15T00:00:00"/>
  </r>
  <r>
    <s v="COA1AP"/>
    <s v="ECHO EMERGENCIA 2017"/>
    <s v="A1"/>
    <x v="3"/>
    <s v="CO"/>
    <s v="Colombia"/>
    <n v="150000"/>
    <n v="150000.04999999999"/>
    <d v="2017-09-30T00:00:00"/>
    <d v="2017-09-30T00:00:00"/>
  </r>
  <r>
    <s v="COB2AA"/>
    <s v="Increase the resilience and adaptability of Wayuu men and women in the municipality of Maicao, Department of Guajira, in face of climatic variability (drought) of the territory, improving traditional agricultural, livestock and community practices to cont"/>
    <s v="B2"/>
    <x v="5"/>
    <s v="CO"/>
    <s v="Colombia"/>
    <n v="229282.63"/>
    <n v="5366.55"/>
    <d v="2018-09-30T00:00:00"/>
    <d v="2018-09-30T00:00:00"/>
  </r>
  <r>
    <s v="COD1AK"/>
    <s v="Intervenciones en PPPs en zona de frontera y PACIs en procesos de soluciones para la atencion de IDPs en el Departamento Putumayo."/>
    <s v="D1"/>
    <x v="0"/>
    <s v="CO"/>
    <s v="Colombia"/>
    <n v="75254.3"/>
    <n v="72011.520000000004"/>
    <d v="2017-12-31T00:00:00"/>
    <d v="2017-12-31T00:00:00"/>
  </r>
  <r>
    <s v="COD5AN"/>
    <s v="ATENCION EN SALUD Y NUTRICION Y RESPUESTA RAPIDA EN AGAUA SEGURA Y PROMOCION DE LA HIGIENE EN COMUNIDADES WAYUU AFECTADAS POR EL NIÑO EN EL MUNICIPIO DE MAICAO, DEPARTAMENTO DE LA GUAJIRA"/>
    <s v="D5"/>
    <x v="0"/>
    <s v="CO"/>
    <s v="Colombia"/>
    <n v="115947.2"/>
    <n v="122338.34"/>
    <d v="2017-12-31T00:00:00"/>
    <d v="2017-12-31T00:00:00"/>
  </r>
  <r>
    <s v="COD5AP"/>
    <s v="ATENCION EN SALUD Y NUTRICION Y RESPUESTA RAPIDA EN AGAUA SEGURA Y PROMOCION DE LA HIGIENE EN COMUNIDADES WAYUU AFECTADAS POR EL NIÑO EN EL MUNICIPIO DE MAICAO, DEPARTAMENTO DE LA GUAJIRA"/>
    <s v="D5"/>
    <x v="0"/>
    <s v="CO"/>
    <s v="Colombia"/>
    <n v="28497.89"/>
    <n v="27324.47"/>
    <d v="2017-07-27T00:00:00"/>
    <d v="2017-07-27T00:00:00"/>
  </r>
  <r>
    <s v="COD5AQ"/>
    <s v="Fondo Humanitario Colombia- Guajira - Atencion en salud y nutricion y respuesta rapida en agua segura y promocion de la higiene en poblacion de acogida y migrante, afectada por la variabilidad climatica y la crisis venezolana en los municipios de Maicao,"/>
    <s v="D5"/>
    <x v="0"/>
    <s v="CO"/>
    <s v="Colombia"/>
    <n v="125891.73"/>
    <n v="19275.05"/>
    <d v="2018-06-30T00:00:00"/>
    <d v="2018-06-30T00:00:00"/>
  </r>
  <r>
    <s v="COF2AI"/>
    <s v="Emergency WASH response to men, women, boys, and girls affected by armed conflict in the departments of Putumayo and Nariño, Colombia (2016)"/>
    <s v="F2"/>
    <x v="4"/>
    <s v="CO"/>
    <s v="Colombia"/>
    <n v="254392.03999999992"/>
    <n v="254392.03999999992"/>
    <d v="2017-03-31T00:00:00"/>
    <d v="2017-03-31T00:00:00"/>
  </r>
  <r>
    <s v="COF2AJ"/>
    <s v="WASH para la proteccion en Colombia - Asegurar el acceso al AGUA POTABLE, SANEAMIENTO y las necesidades humanitarias basicas y minimizar los riesgos de proteccion para las poblaciones mas vulnerables afectadas por el conflicto armado en Putumayo"/>
    <s v="F2"/>
    <x v="4"/>
    <s v="CO"/>
    <s v="Colombia"/>
    <n v="559205.93000000005"/>
    <n v="325937.94000000012"/>
    <d v="2018-03-31T00:00:00"/>
    <d v="2018-03-31T00:00:00"/>
  </r>
  <r>
    <s v="COF4AF"/>
    <s v="COSUDE 2014-2016"/>
    <s v="F4"/>
    <x v="6"/>
    <s v="CO"/>
    <s v="Colombia"/>
    <n v="2005925.37"/>
    <n v="65788.94"/>
    <d v="2017-01-31T00:00:00"/>
    <d v="2017-01-31T00:00:00"/>
  </r>
  <r>
    <s v="COF4AG"/>
    <s v="Escuelas y comunidades para la paz: recuperacion de la gestion social, productiva y economica de las comunidades vulnerables por el conflicto armado en los departamentos de Putumayo, Cordoba y Nariño"/>
    <s v="F4"/>
    <x v="6"/>
    <s v="CO"/>
    <s v="Colombia"/>
    <n v="1595738.4"/>
    <n v="474185.8600000001"/>
    <d v="2019-09-30T00:00:00"/>
    <d v="2019-09-30T00:00:00"/>
  </r>
  <r>
    <s v="COF4AH"/>
    <s v="EMERGENCIA MOCOA"/>
    <s v="F4"/>
    <x v="6"/>
    <s v="CO"/>
    <s v="Colombia"/>
    <n v="31304.46"/>
    <n v="31086.900000000009"/>
    <d v="2017-07-04T00:00:00"/>
    <d v="2017-07-04T00:00:00"/>
  </r>
  <r>
    <s v="COF5AE"/>
    <s v="Start Fund COLOMBIA 2017: WASH DESPUES DE LA AVALANCHA: ACCESO AL AGUA  Y REDUCCION DE ENFERMEDADES CAUSADAS POR EL AGUA PARA LAS VICTIMAS DE LA AVALANCHA EN Mocoa, Putumayo - Colombia."/>
    <s v="F5"/>
    <x v="4"/>
    <s v="CO"/>
    <s v="Colombia"/>
    <n v="78979.899999999994"/>
    <n v="80034.830000000016"/>
    <d v="2018-01-31T00:00:00"/>
    <d v="2018-01-31T00:00:00"/>
  </r>
  <r>
    <s v="COF7AC"/>
    <s v="Water, sanitation and hygiene promotion and in reducing anemia prevalence and treat the identified GAM cases in children and pregnant and lactating mothers in Putumayo, Nariño and Cordoba"/>
    <s v="F7"/>
    <x v="7"/>
    <s v="CO"/>
    <s v="Colombia"/>
    <n v="204711.26000000004"/>
    <n v="204711.26000000004"/>
    <d v="2017-03-31T00:00:00"/>
    <d v="2017-03-31T00:00:00"/>
  </r>
  <r>
    <s v="COF9AA"/>
    <s v="AUNAR ESFUERZOS PARA LA CONSTRUCCION DE OBJETO RESTAURANTE ESCOLAR EN LA VEREDA PIÑUÑA BLANCO, MUNCIPIO DE PUERTO ASIS, DEPARTAMENTO DE PUTUMAYO"/>
    <s v="F9"/>
    <x v="4"/>
    <s v="CO"/>
    <s v="Colombia"/>
    <n v="8607.34"/>
    <n v="8746.69"/>
    <d v="2018-01-15T00:00:00"/>
    <d v="2018-01-15T00:00:00"/>
  </r>
  <r>
    <s v="COF9AE"/>
    <s v="alcaldias  PUERTO GUZMAN"/>
    <s v="F9"/>
    <x v="4"/>
    <s v="CO"/>
    <s v="Colombia"/>
    <n v="40151.71"/>
    <n v="38852.6"/>
    <d v="2018-02-28T00:00:00"/>
    <d v="2018-02-28T00:00:00"/>
  </r>
  <r>
    <s v="COF9AI"/>
    <s v="Aunar esfuerzos para la adecuación y terminación del internado de la institucion educativa rural la libertad, municipio de Puerto Asis Departamento de Putumayo"/>
    <s v="F9"/>
    <x v="4"/>
    <s v="CO"/>
    <s v="Colombia"/>
    <n v="18656.64"/>
    <n v="18573.459999999995"/>
    <d v="2017-12-31T00:00:00"/>
    <d v="2017-12-31T00:00:00"/>
  </r>
  <r>
    <s v="COF9AK"/>
    <s v="Aunar esfuerzos para la construcción de la caseta comunal del barrio Londres, municipio de Puerto Asis departamento Putumayo"/>
    <s v="F9"/>
    <x v="4"/>
    <s v="CO"/>
    <s v="Colombia"/>
    <n v="9811.9500000000007"/>
    <n v="9756.090000000002"/>
    <d v="2018-01-06T00:00:00"/>
    <d v="2018-01-06T00:00:00"/>
  </r>
  <r>
    <s v="COF9AL"/>
    <s v="Mejora de la calidad de vida y de las condiciones de salud de la poblacion afectada por el conflicto armado, a través del acceso integral a servicios de saneamiento básico, agua segura, seguridad alimentaria y medios productivos"/>
    <s v="F9"/>
    <x v="4"/>
    <s v="CO"/>
    <s v="Colombia"/>
    <n v="18361.91"/>
    <n v="17385.400000000001"/>
    <d v="2017-12-31T00:00:00"/>
    <d v="2017-12-31T00:00:00"/>
  </r>
  <r>
    <s v="COH9AT"/>
    <s v="Fundacion Empresa de Energia del Bajo Putumayo"/>
    <s v="H9"/>
    <x v="2"/>
    <s v="CO"/>
    <s v="Colombia"/>
    <n v="72256.960000000006"/>
    <n v="37664.090000000004"/>
    <d v="2017-06-30T00:00:00"/>
    <d v="2017-06-30T00:00:00"/>
  </r>
  <r>
    <s v="COH9AX"/>
    <s v="DONACION CANADA - COLOMBIA LANDSLIDE  MOCOA - OCHA EMERGENCIA COD5AP"/>
    <s v="H9"/>
    <x v="2"/>
    <s v="CO"/>
    <s v="Colombia"/>
    <n v="15727.67"/>
    <n v="14494.780000000002"/>
    <d v="2017-12-31T00:00:00"/>
    <d v="2017-12-31T00:00:00"/>
  </r>
  <r>
    <s v="COJ1AA"/>
    <s v="Intervención emergencia desastres natu y conflicto"/>
    <s v="J1"/>
    <x v="8"/>
    <s v="CO"/>
    <s v="Colombia"/>
    <n v="89439.4"/>
    <n v="89439.4"/>
    <d v="2017-05-30T00:00:00"/>
    <d v="2017-05-30T00:00:00"/>
  </r>
  <r>
    <s v="COJGXA"/>
    <s v="Respuesta rápida en nutrición, agua segura y promoción de la higiene Guajira"/>
    <s v="JG"/>
    <x v="8"/>
    <s v="CO"/>
    <s v="Colombia"/>
    <n v="100000"/>
    <n v="92137.3"/>
    <d v="2017-09-30T00:00:00"/>
    <d v="2017-09-30T00:00:00"/>
  </r>
  <r>
    <s v="COJGXB"/>
    <s v="Emergencia avalancha Mocoa, Putumayo"/>
    <s v="JG"/>
    <x v="8"/>
    <s v="CO"/>
    <s v="Colombia"/>
    <n v="50000"/>
    <n v="47078.14999999998"/>
    <d v="2017-08-31T00:00:00"/>
    <d v="2017-08-31T00:00:00"/>
  </r>
  <r>
    <s v="COJLAA"/>
    <s v="Rastro Solidari Emergencia Colombia"/>
    <s v="JL"/>
    <x v="1"/>
    <s v="CO"/>
    <s v="Colombia"/>
    <n v="4368.7"/>
    <n v="4281.24"/>
    <d v="2017-09-25T00:00:00"/>
    <d v="2017-09-25T00:00:00"/>
  </r>
  <r>
    <s v="COKAAF"/>
    <s v="Mejora de la seguridad nutricional familiar con un enfoque en los primeros 1000 dias de vida y generacion de ingresos para mujeres, afectadas por la inundacion en el municipio de Mocoa, Departamento de Putumayo - Colombia"/>
    <s v="KA"/>
    <x v="2"/>
    <s v="CO"/>
    <s v="Colombia"/>
    <n v="143777.09"/>
    <n v="91506.18"/>
    <d v="2018-07-23T00:00:00"/>
    <d v="2018-07-23T00:00:00"/>
  </r>
  <r>
    <s v="COKAAJ"/>
    <s v="Lactaton 2017 - fundacion exito"/>
    <s v="KA"/>
    <x v="2"/>
    <s v="CO"/>
    <s v="Colombia"/>
    <n v="13236.77"/>
    <n v="12691.549999999997"/>
    <d v="2017-08-04T00:00:00"/>
    <d v="2017-08-04T00:00:00"/>
  </r>
  <r>
    <s v="COKAAK"/>
    <s v="Lactaton mocoa"/>
    <s v="KA"/>
    <x v="2"/>
    <s v="CO"/>
    <s v="Colombia"/>
    <n v="10866.35"/>
    <n v="10115.26"/>
    <d v="2017-08-19T00:00:00"/>
    <d v="2017-08-19T00:00:00"/>
  </r>
  <r>
    <s v="COKEAJ"/>
    <s v="Mejorar el acceso a agua de consumo humano de mujeres, hombres, niños y niñas vulnerables por epoca se sequia en la comunidad de Los Acacios, municipio de San Vicente de Chucuri - Departamento de Santander – Colombia"/>
    <s v="KE"/>
    <x v="2"/>
    <s v="CO"/>
    <s v="Colombia"/>
    <n v="100000"/>
    <n v="83979.960000000036"/>
    <d v="2017-12-31T00:00:00"/>
    <d v="2017-12-31T00:00:00"/>
  </r>
  <r>
    <s v="ESA5AC"/>
    <s v="M.I.C.R.O. Migrant’s Ideas Converted into Real Opportunities"/>
    <s v="A5"/>
    <x v="6"/>
    <s v="ES"/>
    <s v="España"/>
    <n v="32319"/>
    <n v="11957.1"/>
    <d v="2017-10-31T00:00:00"/>
    <d v="2017-10-31T00:00:00"/>
  </r>
  <r>
    <s v="ESD4AB"/>
    <s v="Secondment LogCluster"/>
    <s v="D4"/>
    <x v="0"/>
    <s v="ES"/>
    <s v="España"/>
    <n v="47131.4"/>
    <n v="44657.640000000014"/>
    <d v="2018-06-30T00:00:00"/>
    <d v="2018-06-30T00:00:00"/>
  </r>
  <r>
    <s v="ESH9AD"/>
    <s v="Reinventing community management of acute malnutrition"/>
    <s v="H9"/>
    <x v="2"/>
    <s v="ES"/>
    <s v="España"/>
    <n v="197583.5"/>
    <n v="92198.349999999977"/>
    <d v="2017-08-31T00:00:00"/>
    <d v="2017-08-31T00:00:00"/>
  </r>
  <r>
    <s v="ESH9AE"/>
    <s v="Curso Cash Based Intervention (NOHA) 2017"/>
    <s v="H9"/>
    <x v="2"/>
    <s v="ES"/>
    <s v="España"/>
    <n v="15825"/>
    <n v="16869"/>
    <d v="2018-01-31T00:00:00"/>
    <d v="2018-01-31T00:00:00"/>
  </r>
  <r>
    <s v="ESJ5AC"/>
    <s v="GUERRA Y HAMBRE, EL CALADO DE LAS CRISIS HUMANAS"/>
    <s v="J5"/>
    <x v="1"/>
    <s v="ES"/>
    <s v="España"/>
    <n v="68170.759999999995"/>
    <n v="68078.09"/>
    <d v="2017-12-31T00:00:00"/>
    <d v="2017-12-31T00:00:00"/>
  </r>
  <r>
    <s v="ESJ6AF"/>
    <s v="Generacion NO HUNGER - Aragon. Certamen Creativo III"/>
    <s v="J6"/>
    <x v="1"/>
    <s v="ES"/>
    <s v="España"/>
    <n v="25000"/>
    <n v="23064.17"/>
    <d v="2017-10-31T00:00:00"/>
    <d v="2017-10-31T00:00:00"/>
  </r>
  <r>
    <s v="ESJAAB"/>
    <s v="Curso de Técnico Especialista en Logística Humanitaria 2017"/>
    <s v="JA"/>
    <x v="1"/>
    <s v="ES"/>
    <s v="España"/>
    <n v="14020"/>
    <n v="14020"/>
    <d v="2017-11-21T00:00:00"/>
    <d v="2017-11-21T00:00:00"/>
  </r>
  <r>
    <s v="ESJBAK"/>
    <s v="CONTRATO PRACTICAS GARANTIA JUVENIL"/>
    <s v="JB"/>
    <x v="1"/>
    <s v="ES"/>
    <s v="España"/>
    <n v="11000"/>
    <n v="8510.5400000000009"/>
    <d v="2017-05-15T00:00:00"/>
    <d v="2017-05-15T00:00:00"/>
  </r>
  <r>
    <s v="ESJFAH"/>
    <s v="Generacion NO HUNGER. Una propuesta artistica y creativa para la primera generacion de valencianos capaz de cabar con el hambre."/>
    <s v="JF"/>
    <x v="1"/>
    <s v="ES"/>
    <s v="España"/>
    <n v="23812.82"/>
    <n v="15596.36"/>
    <d v="2018-04-19T00:00:00"/>
    <d v="2018-04-19T00:00:00"/>
  </r>
  <r>
    <s v="ESJIAC"/>
    <s v="Generación No Hunger - JACA"/>
    <s v="JI"/>
    <x v="1"/>
    <s v="ES"/>
    <s v="España"/>
    <n v="7650.79"/>
    <n v="8967.31"/>
    <d v="2017-03-31T00:00:00"/>
    <d v="2017-03-31T00:00:00"/>
  </r>
  <r>
    <s v="ESJIAD"/>
    <s v="Generación No Hunger -ZARAGOZA"/>
    <s v="JI"/>
    <x v="1"/>
    <s v="ES"/>
    <s v="España"/>
    <n v="10000"/>
    <n v="7340.22"/>
    <d v="2017-04-30T00:00:00"/>
    <d v="2017-04-30T00:00:00"/>
  </r>
  <r>
    <s v="ESJIAE"/>
    <s v="Generación No Hunger -ZARAGOZA. crea y actua. arte urbano contra el hambre"/>
    <s v="JI"/>
    <x v="1"/>
    <s v="ES"/>
    <s v="España"/>
    <n v="21175"/>
    <n v="21085.02"/>
    <d v="2017-11-30T00:00:00"/>
    <d v="2017-11-30T00:00:00"/>
  </r>
  <r>
    <s v="ESJIAG"/>
    <s v="Generación No Hunger II - ZARAGOZA"/>
    <s v="JI"/>
    <x v="1"/>
    <s v="ES"/>
    <s v="España"/>
    <n v="10000"/>
    <n v="2848.8"/>
    <d v="2018-04-30T00:00:00"/>
    <d v="2018-04-30T00:00:00"/>
  </r>
  <r>
    <s v="ESJUBD"/>
    <s v="2014 EMPRENDIMIENTO SOCIAL PARA ONG AND"/>
    <s v="JU"/>
    <x v="1"/>
    <s v="ES"/>
    <s v="España"/>
    <n v="1018.13"/>
    <n v="1018.13"/>
    <d v="2015-12-31T00:00:00"/>
    <d v="2015-12-31T00:00:00"/>
  </r>
  <r>
    <s v="ESJUBP"/>
    <s v="OPERACIÓN REDES EUROPEAS DE EMPRENDIMIENTO INCLUSIVO."/>
    <s v="JU"/>
    <x v="1"/>
    <s v="ES"/>
    <s v="España"/>
    <n v="361.45"/>
    <n v="361.45"/>
    <d v="2015-12-31T00:00:00"/>
    <d v="2015-12-31T00:00:00"/>
  </r>
  <r>
    <s v="ESJUBT"/>
    <s v="vives emplea san cristobal"/>
    <s v="JU"/>
    <x v="1"/>
    <s v="ES"/>
    <s v="España"/>
    <n v="160.4"/>
    <n v="160.4"/>
    <d v="2015-12-31T00:00:00"/>
    <d v="2015-12-31T00:00:00"/>
  </r>
  <r>
    <s v="ESJUBY"/>
    <s v="FSE 2015 Flash InfoSocial"/>
    <s v="JU"/>
    <x v="1"/>
    <s v="ES"/>
    <s v="España"/>
    <n v="2156.0700000000002"/>
    <n v="2156.0700000000002"/>
    <d v="2015-12-31T00:00:00"/>
    <d v="2015-12-31T00:00:00"/>
  </r>
  <r>
    <s v="ESJUBZ"/>
    <s v="FSE  2015 Comunicación LUCES"/>
    <s v="JU"/>
    <x v="1"/>
    <s v="ES"/>
    <s v="España"/>
    <n v="2551.9699999999998"/>
    <n v="2551.9699999999998"/>
    <d v="2015-12-31T00:00:00"/>
    <d v="2015-12-31T00:00:00"/>
  </r>
  <r>
    <s v="ESJUCA"/>
    <s v="FSE 2015 Comunicación VIVES PROYECTO"/>
    <s v="JU"/>
    <x v="1"/>
    <s v="ES"/>
    <s v="España"/>
    <n v="1194.19"/>
    <n v="1194.19"/>
    <d v="2015-12-31T00:00:00"/>
    <d v="2015-12-31T00:00:00"/>
  </r>
  <r>
    <s v="ESJUCB"/>
    <s v="FSE Revista Tercer Sector"/>
    <s v="JU"/>
    <x v="1"/>
    <s v="ES"/>
    <s v="España"/>
    <n v="1341.28"/>
    <n v="1341.28"/>
    <d v="2015-12-31T00:00:00"/>
    <d v="2015-12-31T00:00:00"/>
  </r>
  <r>
    <s v="ESJUCC"/>
    <s v="ITINERARIO VIVES EMPLEA  BARCLAYS ANDALUCIA POL NORTE Y SUR"/>
    <s v="JU"/>
    <x v="1"/>
    <s v="ES"/>
    <s v="España"/>
    <n v="224.14"/>
    <n v="224.14"/>
    <d v="2015-12-31T00:00:00"/>
    <d v="2015-12-31T00:00:00"/>
  </r>
  <r>
    <s v="ESJUCD"/>
    <s v="VIVES EMPLEA SEVILLA LA CAIXA"/>
    <s v="JU"/>
    <x v="1"/>
    <s v="ES"/>
    <s v="España"/>
    <n v="149.44999999999999"/>
    <n v="149.44999999999999"/>
    <d v="2015-12-30T00:00:00"/>
    <d v="2015-12-30T00:00:00"/>
  </r>
  <r>
    <s v="ESJUCF"/>
    <s v="VIVES EMPLEA LA CAIXA ZARAGOZA"/>
    <s v="JU"/>
    <x v="1"/>
    <s v="ES"/>
    <s v="España"/>
    <n v="5498.66"/>
    <n v="5498.66"/>
    <d v="2015-12-31T00:00:00"/>
    <d v="2015-12-31T00:00:00"/>
  </r>
  <r>
    <s v="ESJUCG"/>
    <s v="ASISTENCIA TÉCNICA.EJE 5"/>
    <s v="JU"/>
    <x v="1"/>
    <s v="ES"/>
    <s v="España"/>
    <n v="1321.57"/>
    <n v="1321.57"/>
    <d v="2015-12-31T00:00:00"/>
    <d v="2015-12-31T00:00:00"/>
  </r>
  <r>
    <s v="ESJUCH"/>
    <s v="Emprendimiento social para entidades FEPROAMI - FSE_x0009_"/>
    <s v="JU"/>
    <x v="1"/>
    <s v="ES"/>
    <s v="España"/>
    <n v="87.65"/>
    <n v="87.65"/>
    <d v="2015-12-31T00:00:00"/>
    <d v="2015-12-31T00:00:00"/>
  </r>
  <r>
    <s v="ESJUCN"/>
    <s v="Evaluación Vives proyecto"/>
    <s v="JU"/>
    <x v="1"/>
    <s v="ES"/>
    <s v="España"/>
    <n v="1091.8"/>
    <n v="1091.8"/>
    <d v="2015-12-31T00:00:00"/>
    <d v="2015-12-31T00:00:00"/>
  </r>
  <r>
    <s v="ESKDAH2"/>
    <s v="Vives Emprende Convenio CAN_CAIXA_Cruz Roja_ACH - Pamplona"/>
    <s v="KD"/>
    <x v="2"/>
    <s v="ES"/>
    <s v="España"/>
    <n v="101.1"/>
    <n v="101.1"/>
    <d v="2017-01-31T00:00:00"/>
    <d v="2017-01-31T00:00:00"/>
  </r>
  <r>
    <s v="ESKDAH4"/>
    <s v="Vives Emprende Convenio CAN_CAIXA_Cruz Roja_ACH"/>
    <s v="KD"/>
    <x v="2"/>
    <s v="ES"/>
    <s v="España"/>
    <n v="65475"/>
    <n v="13783.799999999992"/>
    <d v="2017-12-31T00:00:00"/>
    <d v="2017-12-31T00:00:00"/>
  </r>
  <r>
    <s v="ESKDAH5"/>
    <s v="Vives Emplea Convenio CAN_CAIXA_Cruz Roja_ACH - Tudela"/>
    <s v="KD"/>
    <x v="2"/>
    <s v="ES"/>
    <s v="España"/>
    <n v="32075"/>
    <n v="21912.930000000004"/>
    <d v="2017-12-31T00:00:00"/>
    <d v="2017-12-31T00:00:00"/>
  </r>
  <r>
    <s v="ESKDAH6"/>
    <s v="Vives Emplea Convenio CAN_CAIXA_Cruz Roja_ACH - Pamplona"/>
    <s v="KD"/>
    <x v="2"/>
    <s v="ES"/>
    <s v="España"/>
    <n v="32075"/>
    <n v="22336.039999999983"/>
    <d v="2017-12-31T00:00:00"/>
    <d v="2017-12-31T00:00:00"/>
  </r>
  <r>
    <s v="ESKEAK1"/>
    <s v="VIVES EMPLEA BARCLAYS MADRID"/>
    <s v="KE"/>
    <x v="2"/>
    <s v="ES"/>
    <s v="España"/>
    <n v="1394.9099999999999"/>
    <n v="1394.9099999999999"/>
    <d v="2016-12-31T00:00:00"/>
    <d v="2016-12-31T00:00:00"/>
  </r>
  <r>
    <s v="ESZ1X"/>
    <s v="ESTRUCTURA ESPAÑA 2017"/>
    <s v="Z1"/>
    <x v="2"/>
    <s v="ES"/>
    <s v="España"/>
    <n v="36"/>
    <n v="36"/>
    <d v="2017-12-31T00:00:00"/>
    <d v="2017-12-31T00:00:00"/>
  </r>
  <r>
    <s v="ESZ7CD"/>
    <s v="APORTACIONES EN ESPECIE  ESJ6AF - F.Pirineos, Recreando Estudio, Millan"/>
    <s v="Z7"/>
    <x v="2"/>
    <s v="ES"/>
    <s v="España"/>
    <n v="2174.9"/>
    <n v="2174.9"/>
    <d v="2017-10-31T00:00:00"/>
    <d v="2017-10-31T00:00:00"/>
  </r>
  <r>
    <s v="ESZ7CI"/>
    <s v="COFI ESJIAE Generación No Hunger - ZARAGOZA (APORTACION EN ESPECIE ASOC. ASALTO)"/>
    <s v="Z7"/>
    <x v="2"/>
    <s v="ES"/>
    <s v="España"/>
    <n v="1400"/>
    <n v="1400"/>
    <d v="2017-11-30T00:00:00"/>
    <d v="2017-11-30T00:00:00"/>
  </r>
  <r>
    <s v="EYA4AA"/>
    <s v="Grassroots Socioeconomic Programme  for Local Communities Development Clusters in Egypt - 'GRASP Egypt'"/>
    <s v="A4"/>
    <x v="6"/>
    <s v="EY"/>
    <s v="Egipto"/>
    <n v="1600500"/>
    <n v="430498.76999999996"/>
    <d v="2018-07-26T00:00:00"/>
    <d v="2018-07-26T00:00:00"/>
  </r>
  <r>
    <s v="EYFAAA"/>
    <s v="Water Supply through Household Harvesting Practices for Sustainable Management of Territorial Resources -  'WASH Egypt'"/>
    <s v="FA"/>
    <x v="4"/>
    <s v="EY"/>
    <s v="Egipto"/>
    <n v="600000"/>
    <n v="504473.24999999988"/>
    <d v="2017-12-31T00:00:00"/>
    <d v="2017-12-31T00:00:00"/>
  </r>
  <r>
    <s v="EYFDAA"/>
    <s v="To improve the socio economic situation at household level through sustainable agricultural production and/or income growth, and/or improved access to water."/>
    <s v="FD"/>
    <x v="4"/>
    <s v="EY"/>
    <s v="Egipto"/>
    <n v="500000"/>
    <n v="134374.87"/>
    <d v="2018-07-31T00:00:00"/>
    <d v="2018-07-31T00:00:00"/>
  </r>
  <r>
    <s v="GEA4AL"/>
    <s v="UE ENPARD"/>
    <s v="A4"/>
    <x v="6"/>
    <s v="GE"/>
    <s v="Georgia"/>
    <n v="2085082"/>
    <n v="256333.21000000005"/>
    <d v="2018-12-31T00:00:00"/>
    <d v="2018-12-31T00:00:00"/>
  </r>
  <r>
    <s v="GEA4AU"/>
    <s v="ENPARD Abjasia"/>
    <s v="A4"/>
    <x v="6"/>
    <s v="GE"/>
    <s v="Georgia"/>
    <n v="1500000"/>
    <n v="597695.97"/>
    <d v="2019-02-16T00:00:00"/>
    <d v="2019-02-16T00:00:00"/>
  </r>
  <r>
    <s v="GED2AO"/>
    <s v="Leveraging Employment Initiatives and Networking to build Confidence among ethnicities in Georgia - LINC"/>
    <s v="D2"/>
    <x v="0"/>
    <s v="GE"/>
    <s v="Georgia"/>
    <n v="102581.45000000001"/>
    <n v="102581.45000000001"/>
    <d v="2017-09-01T00:00:00"/>
    <d v="2017-09-01T00:00:00"/>
  </r>
  <r>
    <s v="GED2AT"/>
    <s v="Improved Agriculture Developmen"/>
    <s v="D2"/>
    <x v="0"/>
    <s v="GE"/>
    <s v="Georgia"/>
    <n v="79546.789999999994"/>
    <n v="4537.82"/>
    <d v="2018-08-31T00:00:00"/>
    <d v="2018-08-31T00:00:00"/>
  </r>
  <r>
    <s v="GEF1AB"/>
    <s v="UK Embassy Abjasia"/>
    <s v="F1"/>
    <x v="6"/>
    <s v="GE"/>
    <s v="Georgia"/>
    <n v="191015.69"/>
    <n v="36796.519999999997"/>
    <d v="2017-03-31T00:00:00"/>
    <d v="2017-03-31T00:00:00"/>
  </r>
  <r>
    <s v="GEF1AC"/>
    <s v="IMPROVED SOCIO-ECO INTEGRATION OF SPECIFIC AT RISK GROUPS"/>
    <s v="F1"/>
    <x v="6"/>
    <s v="GE"/>
    <s v="Georgia"/>
    <n v="151940.16"/>
    <n v="76804.729999999981"/>
    <d v="2018-03-31T00:00:00"/>
    <d v="2018-03-31T00:00:00"/>
  </r>
  <r>
    <s v="GEFAAA"/>
    <s v="Improved Rural Development"/>
    <s v="FA"/>
    <x v="4"/>
    <s v="GE"/>
    <s v="Georgia"/>
    <n v="700000"/>
    <n v="16591.349999999999"/>
    <d v="2019-12-31T00:00:00"/>
    <d v="2019-12-31T00:00:00"/>
  </r>
  <r>
    <s v="GTA1AL"/>
    <s v="RESPONSE TO THE FOOD CRISIS IN THE MOST VULNERABLE"/>
    <s v="A1"/>
    <x v="3"/>
    <s v="GT"/>
    <s v="Guatemala"/>
    <n v="1050000"/>
    <n v="461822.72000000061"/>
    <d v="2018-10-14T00:00:00"/>
    <d v="2018-10-14T00:00:00"/>
  </r>
  <r>
    <s v="GTA2AB"/>
    <s v="DIPECHO: preparación ante desastres"/>
    <s v="A2"/>
    <x v="6"/>
    <s v="GT"/>
    <s v="Guatemala"/>
    <n v="113578.17999999998"/>
    <n v="113578.17999999998"/>
    <d v="2017-06-24T00:00:00"/>
    <d v="2017-06-24T00:00:00"/>
  </r>
  <r>
    <s v="GTA2AD"/>
    <s v="Enhancing resilience in Central America through Public - Private partnerships"/>
    <s v="A2"/>
    <x v="6"/>
    <s v="GT"/>
    <s v="Guatemala"/>
    <n v="840000"/>
    <n v="165997.86999999997"/>
    <d v="2018-12-24T00:00:00"/>
    <d v="2018-12-24T00:00:00"/>
  </r>
  <r>
    <s v="GTB1AC"/>
    <s v="CONDUCT A BASELINE ASSESSMENT FOR THE FOOD FOR PROGRESS (FFPR) PROGRAM IN GUATEMALA"/>
    <s v="B1"/>
    <x v="4"/>
    <s v="GT"/>
    <s v="Guatemala"/>
    <n v="73807.17"/>
    <n v="73213.879999999932"/>
    <d v="2017-12-31T00:00:00"/>
    <d v="2017-12-31T00:00:00"/>
  </r>
  <r>
    <s v="GTD4AE"/>
    <s v="Presupuesto WFP-RFP No.37 2016"/>
    <s v="D4"/>
    <x v="0"/>
    <s v="GT"/>
    <s v="Guatemala"/>
    <n v="160352.25"/>
    <n v="156406.69000000006"/>
    <d v="2017-12-31T00:00:00"/>
    <d v="2017-12-31T00:00:00"/>
  </r>
  <r>
    <s v="GTF2AA"/>
    <s v="Mejora de la seguridad alimentaria y nutricional de los hogares"/>
    <s v="F2"/>
    <x v="4"/>
    <s v="GT"/>
    <s v="Guatemala"/>
    <n v="2354774.59"/>
    <n v="538097.62999999977"/>
    <d v="2020-03-30T00:00:00"/>
    <d v="2020-03-30T00:00:00"/>
  </r>
  <r>
    <s v="GTF2AC"/>
    <s v="Youth in action: developing a counseling system/model led by Chorti Maya youth to improve maternal and child health in communities of the municipality of Jocotan, department of Chiquimula (Guatemala)"/>
    <s v="F2"/>
    <x v="4"/>
    <s v="GT"/>
    <s v="Guatemala"/>
    <n v="167324.81"/>
    <n v="8964.5499999999993"/>
    <d v="2019-06-30T00:00:00"/>
    <d v="2019-06-30T00:00:00"/>
  </r>
  <r>
    <s v="GTH9AH"/>
    <s v="BIOVERSITY: IMPROVING THE  GUATEMALAN FOOD SECURITY MONITORING SYSTEM"/>
    <s v="H9"/>
    <x v="2"/>
    <s v="GT"/>
    <s v="Guatemala"/>
    <n v="9421.52"/>
    <n v="9355.7000000000044"/>
    <d v="2017-06-30T00:00:00"/>
    <d v="2017-06-30T00:00:00"/>
  </r>
  <r>
    <s v="HAA1AA"/>
    <s v="Amélioration sec. alimentaire l'Ouragan Matthew"/>
    <s v="A1"/>
    <x v="3"/>
    <s v="HA"/>
    <s v="Haití"/>
    <n v="2500000"/>
    <n v="2463928"/>
    <d v="2017-12-31T00:00:00"/>
    <d v="2017-12-31T00:00:00"/>
  </r>
  <r>
    <s v="HAKDAB"/>
    <s v="Respuesta Emergencia Huracan Matthew"/>
    <s v="KD"/>
    <x v="2"/>
    <s v="HA"/>
    <s v="Haití"/>
    <n v="9235.94"/>
    <n v="9235.94"/>
    <d v="2017-02-28T00:00:00"/>
    <d v="2017-02-28T00:00:00"/>
  </r>
  <r>
    <s v="KEA4AC"/>
    <s v="ASCENT in West Pokot County"/>
    <s v="A4"/>
    <x v="6"/>
    <s v="KE"/>
    <s v="Kenia"/>
    <n v="800000"/>
    <n v="328605.13"/>
    <d v="2018-06-01T00:00:00"/>
    <d v="2018-06-01T00:00:00"/>
  </r>
  <r>
    <s v="KEF2AA"/>
    <s v="Mejora de la seguridad alimentaria y nutricional de los hogares"/>
    <s v="F2"/>
    <x v="4"/>
    <s v="KE"/>
    <s v="Kenia"/>
    <n v="2646715.58"/>
    <n v="348457.14"/>
    <d v="2020-09-30T00:00:00"/>
    <d v="2020-09-30T00:00:00"/>
  </r>
  <r>
    <s v="KEJGZA"/>
    <s v="Emergencia Cuerno de Africa. KENYA"/>
    <s v="JG"/>
    <x v="8"/>
    <s v="KE"/>
    <s v="Kenia"/>
    <n v="26790.880000000001"/>
    <n v="26790.880000000001"/>
    <d v="2012-08-31T00:00:00"/>
    <d v="2012-08-31T00:00:00"/>
  </r>
  <r>
    <s v="LBA1AF"/>
    <s v="ECHO/SYR/BUD/2017/91038"/>
    <s v="A1"/>
    <x v="3"/>
    <s v="LB"/>
    <s v="Líbano"/>
    <n v="3500000"/>
    <n v="932137.75999999989"/>
    <d v="2018-06-30T00:00:00"/>
    <d v="2018-06-30T00:00:00"/>
  </r>
  <r>
    <s v="LBA3AC"/>
    <s v="Providing Lebanese and Jordanian communities hosting Syrian refugees with improved WASH infrastructure and facilities at community, institution, and household level."/>
    <s v="A3"/>
    <x v="6"/>
    <s v="LB"/>
    <s v="Líbano"/>
    <n v="2131254"/>
    <n v="243900.71000000005"/>
    <d v="2019-07-10T00:00:00"/>
    <d v="2019-07-10T00:00:00"/>
  </r>
  <r>
    <s v="LBA4AB"/>
    <s v="Improving Efficiency, Availability, and Management of Water Resources in South Lebanon"/>
    <s v="A4"/>
    <x v="6"/>
    <s v="LB"/>
    <s v="Líbano"/>
    <n v="2200000"/>
    <n v="1502467.6399999836"/>
    <d v="2018-06-30T00:00:00"/>
    <d v="2018-06-30T00:00:00"/>
  </r>
  <r>
    <s v="LBA4AC"/>
    <s v="Improving Food Security and Nutritional Capacities of Vulnerable Populations, and Enhancing Small Scale Agricultural Producers Assets in Baalbek-Hermel, Lebanon"/>
    <s v="A4"/>
    <x v="6"/>
    <s v="LB"/>
    <s v="Líbano"/>
    <n v="990000"/>
    <n v="540110.21999997948"/>
    <d v="2018-01-31T00:00:00"/>
    <d v="2018-01-31T00:00:00"/>
  </r>
  <r>
    <s v="LBD1AD"/>
    <s v="Emergency WASH Assistance for syrian refugees in Lebanon"/>
    <s v="D1"/>
    <x v="0"/>
    <s v="LB"/>
    <s v="Líbano"/>
    <n v="18693.57"/>
    <n v="18693.57"/>
    <d v="2015-01-31T00:00:00"/>
    <d v="2015-01-31T00:00:00"/>
  </r>
  <r>
    <s v="LBD3AL"/>
    <s v="Short and Long term WaSH interventions in Bekaa, Lebanon"/>
    <s v="D3"/>
    <x v="0"/>
    <s v="LB"/>
    <s v="Líbano"/>
    <n v="2529504.37"/>
    <n v="6095.01"/>
    <d v="2017-01-31T00:00:00"/>
    <d v="2017-01-31T00:00:00"/>
  </r>
  <r>
    <s v="LBD3AM"/>
    <s v="Comprehensive WaSH interventions in Bekaa, Lebanon - II"/>
    <s v="D3"/>
    <x v="0"/>
    <s v="LB"/>
    <s v="Líbano"/>
    <n v="3859680.36"/>
    <n v="3845041.3599999966"/>
    <d v="2017-12-31T00:00:00"/>
    <d v="2017-12-31T00:00:00"/>
  </r>
  <r>
    <s v="LBD3AN"/>
    <s v="Coordination, Information Management and Humanitarian Standards"/>
    <s v="D3"/>
    <x v="0"/>
    <s v="LB"/>
    <s v="Líbano"/>
    <n v="50877.05"/>
    <n v="48805.279999999984"/>
    <d v="2018-01-31T00:00:00"/>
    <d v="2018-01-31T00:00:00"/>
  </r>
  <r>
    <s v="LBD3AO"/>
    <s v="Comprehensive WaSH interventions in Bekaa, Lebanon - III"/>
    <s v="D3"/>
    <x v="0"/>
    <s v="LB"/>
    <s v="Líbano"/>
    <n v="942295.11"/>
    <n v="6648.42"/>
    <d v="2018-04-30T00:00:00"/>
    <d v="2018-04-30T00:00:00"/>
  </r>
  <r>
    <s v="LBD4AQ"/>
    <s v="WFP JULY TO DEC 2016"/>
    <s v="D4"/>
    <x v="0"/>
    <s v="LB"/>
    <s v="Líbano"/>
    <n v="541511.80000000005"/>
    <n v="1573.83"/>
    <d v="2017-01-31T00:00:00"/>
    <d v="2017-01-31T00:00:00"/>
  </r>
  <r>
    <s v="LBD4AR"/>
    <s v="Agriculture sector development support program through labour intensive works (CfW)"/>
    <s v="D4"/>
    <x v="0"/>
    <s v="LB"/>
    <s v="Líbano"/>
    <n v="101574.26000000001"/>
    <n v="101574.26000000001"/>
    <d v="2017-02-28T00:00:00"/>
    <d v="2017-02-28T00:00:00"/>
  </r>
  <r>
    <s v="LBD4AU"/>
    <s v="Emergency WASH Response for Returnees in Aleppo"/>
    <s v="D4"/>
    <x v="0"/>
    <s v="LB"/>
    <s v="Líbano"/>
    <n v="1267882.18"/>
    <n v="1201643.9600000056"/>
    <d v="2018-03-01T00:00:00"/>
    <d v="2018-03-01T00:00:00"/>
  </r>
  <r>
    <s v="LBD4AW"/>
    <s v="CFW FFA - 2018 phase 1"/>
    <s v="D4"/>
    <x v="0"/>
    <s v="LB"/>
    <s v="Líbano"/>
    <n v="365.39"/>
    <n v="365.39"/>
    <d v="2018-06-30T00:00:00"/>
    <d v="2018-06-30T00:00:00"/>
  </r>
  <r>
    <s v="LBD5AH"/>
    <s v="WaSH Service improvement: Smart distribution metering and greywater management in ITSs"/>
    <s v="D5"/>
    <x v="0"/>
    <s v="LB"/>
    <s v="Líbano"/>
    <n v="220494.95"/>
    <n v="87678.800000000032"/>
    <d v="2017-04-30T00:00:00"/>
    <d v="2017-04-30T00:00:00"/>
  </r>
  <r>
    <s v="LBD5AI"/>
    <s v="Providing improved access to essential goods and services for highly vulnerable populations in hard to reach areas"/>
    <s v="D5"/>
    <x v="0"/>
    <s v="LB"/>
    <s v="Líbano"/>
    <n v="37460.199999999997"/>
    <n v="37460.199999999997"/>
    <d v="2017-10-31T00:00:00"/>
    <d v="2017-10-31T00:00:00"/>
  </r>
  <r>
    <s v="LBD5AJ"/>
    <s v="National and local stakeholders capacities are reinforced to ensure availability and access to services (1.2)"/>
    <s v="D5"/>
    <x v="0"/>
    <s v="LB"/>
    <s v="Líbano"/>
    <n v="1078809.3700000001"/>
    <n v="625752.79999999644"/>
    <d v="2018-05-01T00:00:00"/>
    <d v="2018-05-01T00:00:00"/>
  </r>
  <r>
    <s v="LBD5AK"/>
    <s v="OCHA - Cash Distribution via KACHE II"/>
    <s v="D5"/>
    <x v="0"/>
    <s v="LB"/>
    <s v="Líbano"/>
    <n v="565264.13"/>
    <n v="562464.94000000006"/>
    <d v="2017-05-26T00:00:00"/>
    <d v="2017-05-26T00:00:00"/>
  </r>
  <r>
    <s v="LBD5AL"/>
    <s v="Affected populations show increased diversification in livelihoods sources (2.1)"/>
    <s v="D5"/>
    <x v="0"/>
    <s v="LB"/>
    <s v="Líbano"/>
    <n v="318735.40999999997"/>
    <n v="298671.83000000409"/>
    <d v="2017-10-31T00:00:00"/>
    <d v="2017-10-31T00:00:00"/>
  </r>
  <r>
    <s v="LBE2AD"/>
    <s v="Emergency Response Syrian Refugees, Bekaa"/>
    <s v="E2"/>
    <x v="4"/>
    <s v="LB"/>
    <s v="Líbano"/>
    <n v="600000"/>
    <n v="584791.5000000007"/>
    <d v="2017-12-31T00:00:00"/>
    <d v="2017-12-31T00:00:00"/>
  </r>
  <r>
    <s v="LBJ7AD"/>
    <s v="Emergency Response Syrian Refugees, Bekaa"/>
    <s v="J7"/>
    <x v="1"/>
    <s v="LB"/>
    <s v="Líbano"/>
    <n v="46702.359999999986"/>
    <n v="46702.359999999986"/>
    <d v="2017-12-31T00:00:00"/>
    <d v="2017-12-31T00:00:00"/>
  </r>
  <r>
    <s v="LBJ7AE"/>
    <s v="Mejora de la seguridad alimentaria y las capacidades nutricionales de poblaciones vulnerables e incremento de los activos de los ganaderos a pequeña escala en Baalbek-Hermel, Libano"/>
    <s v="J7"/>
    <x v="1"/>
    <s v="LB"/>
    <s v="Líbano"/>
    <n v="56564.220000000008"/>
    <n v="56564.220000000008"/>
    <d v="2018-02-28T00:00:00"/>
    <d v="2018-02-28T00:00:00"/>
  </r>
  <r>
    <s v="LBJBAB"/>
    <s v="Emergency Response Syrian Refugees, Bekaa"/>
    <s v="JB"/>
    <x v="1"/>
    <s v="LB"/>
    <s v="Líbano"/>
    <n v="46043.569999999978"/>
    <n v="46043.569999999978"/>
    <d v="2018-01-31T00:00:00"/>
    <d v="2018-01-31T00:00:00"/>
  </r>
  <r>
    <s v="LBJIAA"/>
    <s v="Aragon - Water Trucking Bekaa"/>
    <s v="JI"/>
    <x v="1"/>
    <s v="LB"/>
    <s v="Líbano"/>
    <n v="205.55"/>
    <n v="205.55"/>
    <d v="2017-01-31T00:00:00"/>
    <d v="2017-01-31T00:00:00"/>
  </r>
  <r>
    <s v="MLA1AR"/>
    <s v="Reponse humanitaire a la situation nutritionnelle au Mali, cercle de Kita, Region de Kayes"/>
    <s v="A1"/>
    <x v="3"/>
    <s v="ML"/>
    <s v="Mali"/>
    <n v="1900000"/>
    <n v="552918.01000000024"/>
    <d v="2017-03-31T00:00:00"/>
    <d v="2017-03-31T00:00:00"/>
  </r>
  <r>
    <s v="MLA1AS"/>
    <s v="Reponse humanitaire a la situation nutritionnelle dans les cercles de Gao, Ansongo et Bourem de la region de Gao, Mali"/>
    <s v="A1"/>
    <x v="3"/>
    <s v="ML"/>
    <s v="Mali"/>
    <n v="2538231"/>
    <n v="257276.72999999998"/>
    <d v="2017-01-31T00:00:00"/>
    <d v="2017-01-31T00:00:00"/>
  </r>
  <r>
    <s v="MLA1AT"/>
    <s v="Transferts monetaires a usage multiple au nord du Mali en 2016"/>
    <s v="A1"/>
    <x v="3"/>
    <s v="ML"/>
    <s v="Mali"/>
    <n v="340000"/>
    <n v="97028.07"/>
    <d v="2017-11-30T00:00:00"/>
    <d v="2017-11-30T00:00:00"/>
  </r>
  <r>
    <s v="MLA1AW"/>
    <s v="AMÉLIORATION DE LA PRISE EN CHARGE DE LA MALNUTRITION"/>
    <s v="A1"/>
    <x v="3"/>
    <s v="ML"/>
    <s v="Mali"/>
    <n v="3000000"/>
    <n v="2812986.0000000028"/>
    <d v="2018-01-31T00:00:00"/>
    <d v="2018-01-31T00:00:00"/>
  </r>
  <r>
    <s v="MLA4AE"/>
    <s v="CONSORTIUM HI RESILIENCE NORD MALI"/>
    <s v="A4"/>
    <x v="6"/>
    <s v="ML"/>
    <s v="Mali"/>
    <n v="1496130"/>
    <n v="347113.23000000021"/>
    <d v="2019-12-15T00:00:00"/>
    <d v="2019-12-15T00:00:00"/>
  </r>
  <r>
    <s v="MLB2AH"/>
    <s v="Addressing Water, Sanitation and Hygiene needs and providing support to the fishery sector through a WASH-focused approach in Ansongo District in the region of Gao, Mali"/>
    <s v="B2"/>
    <x v="5"/>
    <s v="ML"/>
    <s v="Mali"/>
    <n v="624331.06999999995"/>
    <n v="509021.99"/>
    <d v="2018-01-31T00:00:00"/>
    <d v="2018-01-31T00:00:00"/>
  </r>
  <r>
    <s v="MLB2AI"/>
    <s v="Valorisation et sécurisation de la production agricole"/>
    <s v="B2"/>
    <x v="5"/>
    <s v="ML"/>
    <s v="Mali"/>
    <n v="1258917.33"/>
    <n v="233622.89000000007"/>
    <d v="2018-09-30T00:00:00"/>
    <d v="2018-09-30T00:00:00"/>
  </r>
  <r>
    <s v="MLB2AJ"/>
    <s v="OFDA-Calp WARO"/>
    <s v="B2"/>
    <x v="5"/>
    <s v="ML"/>
    <s v="Mali"/>
    <n v="4902.29"/>
    <n v="4902.29"/>
    <d v="2020-09-01T00:00:00"/>
    <d v="2020-09-01T00:00:00"/>
  </r>
  <r>
    <s v="MLB3AE"/>
    <s v="Renforcement de la resilience a l’insecurite alimentaire et nutritionnelle au Nord du Mali"/>
    <s v="B3"/>
    <x v="5"/>
    <s v="ML"/>
    <s v="Mali"/>
    <n v="698828.04"/>
    <n v="608483.84999999974"/>
    <d v="2017-12-31T00:00:00"/>
    <d v="2017-12-31T00:00:00"/>
  </r>
  <r>
    <s v="MLD4AI"/>
    <s v="INTERVENTION PROLONGEE DE SECOURS ET DE REDRESSEMENT (PRRO 200719)  PAM GAO"/>
    <s v="D4"/>
    <x v="0"/>
    <s v="ML"/>
    <s v="Mali"/>
    <n v="267870.28999999998"/>
    <n v="4390.6099999999979"/>
    <d v="2017-01-05T00:00:00"/>
    <d v="2017-01-05T00:00:00"/>
  </r>
  <r>
    <s v="MLD4AL"/>
    <s v="INTERVENTION PROLONGEE DE SECOURS ET DE REDRESSEMENT (PRRO 200719)  PAM GAO"/>
    <s v="D4"/>
    <x v="0"/>
    <s v="ML"/>
    <s v="Mali"/>
    <n v="202813.45"/>
    <n v="7934.4000000000015"/>
    <d v="2017-03-31T00:00:00"/>
    <d v="2017-03-31T00:00:00"/>
  </r>
  <r>
    <s v="MLD4AN"/>
    <s v="Réponse aux besoins humanitaires"/>
    <s v="D4"/>
    <x v="0"/>
    <s v="ML"/>
    <s v="Mali"/>
    <n v="695292.46"/>
    <n v="699783.86999999988"/>
    <d v="2017-12-31T00:00:00"/>
    <d v="2017-12-31T00:00:00"/>
  </r>
  <r>
    <s v="MLD4AO"/>
    <s v="Amélioration de la production et de la résilience des populations face aux chocs climatiques et sécuritaires"/>
    <s v="D4"/>
    <x v="0"/>
    <s v="ML"/>
    <s v="Mali"/>
    <n v="660335.4"/>
    <n v="583261.7200000002"/>
    <d v="2018-01-31T00:00:00"/>
    <d v="2018-01-31T00:00:00"/>
  </r>
  <r>
    <s v="MLF4AC"/>
    <s v="WASH TOUMB SDC CONSORITUM SOL"/>
    <s v="F4"/>
    <x v="6"/>
    <s v="ML"/>
    <s v="Mali"/>
    <n v="411612.35"/>
    <n v="296259.59000000003"/>
    <d v="2017-09-30T00:00:00"/>
    <d v="2017-09-30T00:00:00"/>
  </r>
  <r>
    <s v="MLF4AE"/>
    <s v="Réponse aux besoins humanitaires"/>
    <s v="F4"/>
    <x v="6"/>
    <s v="ML"/>
    <s v="Mali"/>
    <n v="418565.71"/>
    <n v="82384.590000000011"/>
    <d v="2018-06-30T00:00:00"/>
    <d v="2018-06-30T00:00:00"/>
  </r>
  <r>
    <s v="MLF7AG"/>
    <s v="Reduction of Severe Acute Malnutrition in Timbuktu"/>
    <s v="F7"/>
    <x v="7"/>
    <s v="ML"/>
    <s v="Mali"/>
    <n v="796982.09"/>
    <n v="210399.44999999995"/>
    <d v="2017-03-31T00:00:00"/>
    <d v="2017-03-31T00:00:00"/>
  </r>
  <r>
    <s v="MLF7AH"/>
    <s v="SIDA 2016"/>
    <s v="F7"/>
    <x v="7"/>
    <s v="ML"/>
    <s v="Mali"/>
    <n v="8375119.4500000002"/>
    <n v="1900777.3899999992"/>
    <d v="2018-12-31T00:00:00"/>
    <d v="2018-12-31T00:00:00"/>
  </r>
  <r>
    <s v="MLF7AI"/>
    <s v="RÉPONSE AUX BESOINS HUMANITAIRES"/>
    <s v="F7"/>
    <x v="7"/>
    <s v="ML"/>
    <s v="Mali"/>
    <n v="633165.18999999994"/>
    <n v="402024.82000000007"/>
    <d v="2018-03-31T00:00:00"/>
    <d v="2018-03-31T00:00:00"/>
  </r>
  <r>
    <s v="MLFAAD"/>
    <s v="Projet d'appui aux collectivites et a la relance economique du Nord du Mali"/>
    <s v="FA"/>
    <x v="4"/>
    <s v="ML"/>
    <s v="Mali"/>
    <n v="1600000"/>
    <n v="230390.30999999976"/>
    <d v="2017-08-31T00:00:00"/>
    <d v="2017-08-31T00:00:00"/>
  </r>
  <r>
    <s v="MLFAAG"/>
    <s v="Programme de Surveillance Pastorale"/>
    <s v="FA"/>
    <x v="4"/>
    <s v="ML"/>
    <s v="Mali"/>
    <n v="15600.200000000004"/>
    <n v="15600.200000000004"/>
    <d v="2018-10-31T00:00:00"/>
    <d v="2018-10-31T00:00:00"/>
  </r>
  <r>
    <s v="MLFDAA"/>
    <s v="Programme d’Urgence pour la Protection et la Restauration des moyens d’existence et de la resilience des pasteurs nomades et agro-pasteurs affectes par la crise dans les cercles de Goundam et de Tombouctou (Region de Tombouctou)."/>
    <s v="FD"/>
    <x v="4"/>
    <s v="ML"/>
    <s v="Mali"/>
    <n v="1200000"/>
    <n v="488553.63999999966"/>
    <d v="2018-01-31T00:00:00"/>
    <d v="2018-01-31T00:00:00"/>
  </r>
  <r>
    <s v="MLH7AH"/>
    <s v="Bailleur fondation innocent"/>
    <s v="H7"/>
    <x v="2"/>
    <s v="ML"/>
    <s v="Mali"/>
    <n v="69775.33"/>
    <n v="326.70000000000005"/>
    <d v="2016-12-31T00:00:00"/>
    <d v="2016-12-31T00:00:00"/>
  </r>
  <r>
    <s v="MLH7AI"/>
    <s v="ACCÉS AUX SOINS DE SANTÉ ET PRÉVENTION DE LA MALNUTRITION"/>
    <s v="H7"/>
    <x v="2"/>
    <s v="ML"/>
    <s v="Mali"/>
    <n v="520183.72"/>
    <n v="233765.96000000014"/>
    <d v="2018-12-31T00:00:00"/>
    <d v="2018-12-31T00:00:00"/>
  </r>
  <r>
    <s v="MLH9AL"/>
    <s v="Valorisation et sécurisation de la production agricole"/>
    <s v="H9"/>
    <x v="2"/>
    <s v="ML"/>
    <s v="Mali"/>
    <n v="2869.85"/>
    <n v="105.04"/>
    <d v="2017-01-31T00:00:00"/>
    <d v="2017-01-31T00:00:00"/>
  </r>
  <r>
    <s v="MLH9AM"/>
    <s v="AMÉLIORATION DE LA PRISE EN CHARGE DE LA MALNUTRITION"/>
    <s v="H9"/>
    <x v="2"/>
    <s v="ML"/>
    <s v="Mali"/>
    <n v="3400.38"/>
    <n v="3400.38"/>
    <d v="2017-03-15T00:00:00"/>
    <d v="2017-03-15T00:00:00"/>
  </r>
  <r>
    <s v="MLH9AN"/>
    <s v="AMÉLIORATION DE LA PRODUCTION ET DE LA RÉSILIENCE DES POPULATIONS FACE AUX CHOCS CLIMATIQUES ET SÉCURITAIRES"/>
    <s v="H9"/>
    <x v="2"/>
    <s v="ML"/>
    <s v="Mali"/>
    <n v="69971"/>
    <n v="62146.039999999964"/>
    <d v="2017-12-31T00:00:00"/>
    <d v="2017-12-31T00:00:00"/>
  </r>
  <r>
    <s v="MLJ3AG"/>
    <s v="Amélioration de la prise en charge de la malnutrition"/>
    <s v="J3"/>
    <x v="1"/>
    <s v="ML"/>
    <s v="Mali"/>
    <n v="186000"/>
    <n v="159944.28000000009"/>
    <d v="2017-12-31T00:00:00"/>
    <d v="2017-12-31T00:00:00"/>
  </r>
  <r>
    <s v="MLJ8AC"/>
    <s v="wash in nut Bamako"/>
    <s v="J8"/>
    <x v="1"/>
    <s v="ML"/>
    <s v="Mali"/>
    <n v="87427"/>
    <n v="80207.020000000019"/>
    <d v="2017-12-27T00:00:00"/>
    <d v="2017-12-27T00:00:00"/>
  </r>
  <r>
    <s v="MLJCAA"/>
    <s v="Cofin Proyecto PIALMU Nut Bamako"/>
    <s v="JC"/>
    <x v="1"/>
    <s v="ML"/>
    <s v="Mali"/>
    <n v="29797"/>
    <n v="30950.929999999997"/>
    <d v="2017-12-31T00:00:00"/>
    <d v="2017-12-31T00:00:00"/>
  </r>
  <r>
    <s v="MLJGXA"/>
    <s v="Emergencia humanitaria inundación del Rio Níger Tombuctú"/>
    <s v="JG"/>
    <x v="8"/>
    <s v="ML"/>
    <s v="Mali"/>
    <n v="163890"/>
    <n v="77441.63"/>
    <d v="2017-05-15T00:00:00"/>
    <d v="2017-05-15T00:00:00"/>
  </r>
  <r>
    <s v="MRA1AQ"/>
    <s v="Projet de reponse integree a l’amelioration de la securite nutritionnelle et a l’acces aux soins de sante en Mauritanie"/>
    <s v="A1"/>
    <x v="3"/>
    <s v="MR"/>
    <s v="Mauritania"/>
    <n v="2970000"/>
    <n v="627198.57000000018"/>
    <d v="2017-07-31T00:00:00"/>
    <d v="2017-07-31T00:00:00"/>
  </r>
  <r>
    <s v="MRA1AR"/>
    <s v="RENFORCEMENT DE LA PRÉVENTION ET PEC DE LA MAG"/>
    <s v="A1"/>
    <x v="3"/>
    <s v="MR"/>
    <s v="Mauritania"/>
    <n v="2500000"/>
    <n v="1999300.0000000002"/>
    <d v="2018-02-28T00:00:00"/>
    <d v="2018-02-28T00:00:00"/>
  </r>
  <r>
    <s v="MRA1AS"/>
    <s v="AMÉLIORER L’ACCÈS À L’EAU"/>
    <s v="A1"/>
    <x v="3"/>
    <s v="MR"/>
    <s v="Mauritania"/>
    <n v="400000"/>
    <n v="395556.58000000007"/>
    <d v="2017-12-31T00:00:00"/>
    <d v="2017-12-31T00:00:00"/>
  </r>
  <r>
    <s v="MRA1AT"/>
    <s v="Améliorer l’accès à l’eau Mbera Mauritanie"/>
    <s v="A1"/>
    <x v="3"/>
    <s v="MR"/>
    <s v="Mauritania"/>
    <n v="274597"/>
    <n v="273088.98999999976"/>
    <d v="2017-12-31T00:00:00"/>
    <d v="2017-12-31T00:00:00"/>
  </r>
  <r>
    <s v="MRA1AU"/>
    <s v="HIP 2017 WEST AFRICA"/>
    <s v="A1"/>
    <x v="3"/>
    <s v="MR"/>
    <s v="Mauritania"/>
    <n v="146835.55999999997"/>
    <n v="146835.55999999997"/>
    <d v="2018-08-31T00:00:00"/>
    <d v="2018-08-31T00:00:00"/>
  </r>
  <r>
    <s v="MRA4AL"/>
    <s v="RIMRAP GUIDIMAKA"/>
    <s v="A4"/>
    <x v="6"/>
    <s v="MR"/>
    <s v="Mauritania"/>
    <n v="888830"/>
    <n v="106346.84000000011"/>
    <d v="2020-03-31T00:00:00"/>
    <d v="2020-03-31T00:00:00"/>
  </r>
  <r>
    <s v="MRB2AD"/>
    <s v="Renforcement de la prévention et PEC de la MAG"/>
    <s v="B2"/>
    <x v="5"/>
    <s v="MR"/>
    <s v="Mauritania"/>
    <n v="1917299.78"/>
    <n v="531441.11999999988"/>
    <d v="2017-09-30T00:00:00"/>
    <d v="2017-09-30T00:00:00"/>
  </r>
  <r>
    <s v="MRB2AG"/>
    <s v="Renforcement de la prévention et PEC de la MAG"/>
    <s v="B2"/>
    <x v="5"/>
    <s v="MR"/>
    <s v="Mauritania"/>
    <n v="189699.33"/>
    <n v="5205.7200000000012"/>
    <d v="2018-04-30T00:00:00"/>
    <d v="2018-04-30T00:00:00"/>
  </r>
  <r>
    <s v="MRB3AD"/>
    <s v="Emergency recovery and resilience building program for vulnerable populations in Guidimakha Region (Phase II)"/>
    <s v="B3"/>
    <x v="5"/>
    <s v="MR"/>
    <s v="Mauritania"/>
    <n v="1088013.77"/>
    <n v="875179.28999999946"/>
    <d v="2018-01-31T00:00:00"/>
    <d v="2018-01-31T00:00:00"/>
  </r>
  <r>
    <s v="MRD1AG"/>
    <s v="Programme d'urgence d'accueil des réfugies"/>
    <s v="D1"/>
    <x v="0"/>
    <s v="MR"/>
    <s v="Mauritania"/>
    <n v="1252100.97"/>
    <n v="1076660.6100000001"/>
    <d v="2017-12-31T00:00:00"/>
    <d v="2017-12-31T00:00:00"/>
  </r>
  <r>
    <s v="MRD3AG"/>
    <s v="Amelioration de la qualite de l’eau potable, des conditions sanitaires et des pratiques d’hygiene au niveau des menages et des ecoles dans les Wilayas de Guidimakha et Hodh El Gharbi en Mauritanie"/>
    <s v="D3"/>
    <x v="0"/>
    <s v="MR"/>
    <s v="Mauritania"/>
    <n v="544008.67000000004"/>
    <n v="68171.11"/>
    <d v="2017-03-31T00:00:00"/>
    <d v="2017-03-31T00:00:00"/>
  </r>
  <r>
    <s v="MRD3AM"/>
    <s v="AMELIORER L'ACCES À L'EAU"/>
    <s v="D3"/>
    <x v="0"/>
    <s v="MR"/>
    <s v="Mauritania"/>
    <n v="151322.25"/>
    <n v="111898.65"/>
    <d v="2018-02-28T00:00:00"/>
    <d v="2018-02-28T00:00:00"/>
  </r>
  <r>
    <s v="MRD3AN"/>
    <s v="Augmenter les revenus des ménages"/>
    <s v="D3"/>
    <x v="0"/>
    <s v="MR"/>
    <s v="Mauritania"/>
    <n v="10323.559999999998"/>
    <n v="10323.559999999998"/>
    <d v="2017-01-31T00:00:00"/>
    <d v="2017-01-31T00:00:00"/>
  </r>
  <r>
    <s v="MRD4AO"/>
    <s v="Profilage socio-economique dans le camp des refugies de Mbera"/>
    <s v="D4"/>
    <x v="0"/>
    <s v="MR"/>
    <s v="Mauritania"/>
    <n v="145263.09"/>
    <n v="126147.27"/>
    <d v="2017-12-31T00:00:00"/>
    <d v="2017-12-31T00:00:00"/>
  </r>
  <r>
    <s v="MRE2AH"/>
    <s v="Promotion de l’emploi et amélioration des services de bases dans les zones de départ des migrations et de transit"/>
    <s v="E2"/>
    <x v="4"/>
    <s v="MR"/>
    <s v="Mauritania"/>
    <n v="19119.830000000002"/>
    <n v="3647.2999999999997"/>
    <d v="2018-03-31T00:00:00"/>
    <d v="2018-03-31T00:00:00"/>
  </r>
  <r>
    <s v="MRE2AI"/>
    <s v="Prise en compte de la NUT au niveau NAT"/>
    <s v="E2"/>
    <x v="4"/>
    <s v="MR"/>
    <s v="Mauritania"/>
    <n v="21492.05"/>
    <n v="21492.05"/>
    <d v="2017-02-28T00:00:00"/>
    <d v="2017-02-28T00:00:00"/>
  </r>
  <r>
    <s v="MRE2AJ"/>
    <s v="Formation professionnelle des  Jeunes refugies Camp M’BerRA"/>
    <s v="E2"/>
    <x v="4"/>
    <s v="MR"/>
    <s v="Mauritania"/>
    <n v="20159.150000000001"/>
    <n v="20159.150000000001"/>
    <d v="2017-04-30T00:00:00"/>
    <d v="2017-04-30T00:00:00"/>
  </r>
  <r>
    <s v="MRH7AE"/>
    <s v="SECURITE ALIMENTAIRE MAURITANIE"/>
    <s v="H7"/>
    <x v="2"/>
    <s v="MR"/>
    <s v="Mauritania"/>
    <n v="333325.90999999997"/>
    <n v="164212.63999999996"/>
    <d v="2018-04-30T00:00:00"/>
    <d v="2018-04-30T00:00:00"/>
  </r>
  <r>
    <s v="MRH9AK"/>
    <s v="Renforcement de la prévention et PEC de la MAG"/>
    <s v="H9"/>
    <x v="2"/>
    <s v="MR"/>
    <s v="Mauritania"/>
    <n v="483904.65"/>
    <n v="331456.72999999992"/>
    <d v="2017-12-12T00:00:00"/>
    <d v="2017-12-12T00:00:00"/>
  </r>
  <r>
    <s v="MRJ3AE"/>
    <s v="Prise en compte de la NUT au niveau NAT"/>
    <s v="J3"/>
    <x v="1"/>
    <s v="MR"/>
    <s v="Mauritania"/>
    <n v="85000"/>
    <n v="72410.13999999997"/>
    <d v="2017-08-16T00:00:00"/>
    <d v="2017-08-16T00:00:00"/>
  </r>
  <r>
    <s v="MWD3AA"/>
    <s v="Capacity building support to implement the governmental nutrition response plan"/>
    <s v="D3"/>
    <x v="0"/>
    <s v="MW"/>
    <s v="Malawi"/>
    <n v="39801.600000000006"/>
    <n v="39801.600000000006"/>
    <d v="2017-02-28T00:00:00"/>
    <d v="2017-02-28T00:00:00"/>
  </r>
  <r>
    <s v="MWD4AB"/>
    <s v="Malawi Emergency Response (MVAC, El Niño, Floods, etc.)"/>
    <s v="D4"/>
    <x v="0"/>
    <s v="MW"/>
    <s v="Malawi"/>
    <n v="9011105.2799999993"/>
    <n v="4848286.4000000032"/>
    <d v="2017-06-30T00:00:00"/>
    <d v="2017-06-30T00:00:00"/>
  </r>
  <r>
    <s v="MWD4AC"/>
    <s v="Nutrition security programming"/>
    <s v="D4"/>
    <x v="0"/>
    <s v="MW"/>
    <s v="Malawi"/>
    <n v="244842.04"/>
    <n v="207616.54999999996"/>
    <d v="2018-03-31T00:00:00"/>
    <d v="2018-03-31T00:00:00"/>
  </r>
  <r>
    <s v="MWF7AB"/>
    <s v="Humanitarian Relief Assistance to the asylum seekers from Mozambique, providing appropriate water, hygiene and sanitation access to the new camp in Luwani, Neno District – Malawi"/>
    <s v="F7"/>
    <x v="7"/>
    <s v="MW"/>
    <s v="Malawi"/>
    <n v="6660.6399999999994"/>
    <n v="6660.6399999999994"/>
    <d v="2017-10-31T00:00:00"/>
    <d v="2017-10-31T00:00:00"/>
  </r>
  <r>
    <s v="MWF7AC"/>
    <s v="Malawi Emergency Response (MVAC, El Niño, Floods, etc.)"/>
    <s v="F7"/>
    <x v="7"/>
    <s v="MW"/>
    <s v="Malawi"/>
    <n v="242764.56"/>
    <n v="163940.71"/>
    <d v="2017-09-15T00:00:00"/>
    <d v="2017-09-15T00:00:00"/>
  </r>
  <r>
    <s v="MWF7AD"/>
    <s v="BUILDING RELIABLE SURVEILLANCE SYSTEMS"/>
    <s v="F7"/>
    <x v="7"/>
    <s v="MW"/>
    <s v="Malawi"/>
    <n v="521153.63"/>
    <n v="464356.13"/>
    <d v="2018-08-31T00:00:00"/>
    <d v="2018-08-31T00:00:00"/>
  </r>
  <r>
    <s v="MWH9AA"/>
    <s v="Malawi Emergency Response (MVAC, El Niño, Floods, etc.)"/>
    <s v="H9"/>
    <x v="2"/>
    <s v="MW"/>
    <s v="Malawi"/>
    <n v="322023"/>
    <n v="322026.50999999995"/>
    <d v="2017-06-30T00:00:00"/>
    <d v="2017-06-30T00:00:00"/>
  </r>
  <r>
    <s v="NEA1AK"/>
    <s v="Projet integre de reponse a l’insecurite nutritionnelle et a l’acces aux soins de sante au Niger"/>
    <s v="A1"/>
    <x v="3"/>
    <s v="NE"/>
    <s v="Níger"/>
    <n v="3299103"/>
    <n v="19481.079999999998"/>
    <d v="2017-03-31T00:00:00"/>
    <d v="2017-03-31T00:00:00"/>
  </r>
  <r>
    <s v="NEA1AL"/>
    <s v="ACTIONS DE PRÉVENTION CONTRE LA SOUS-NUTRITION"/>
    <s v="A1"/>
    <x v="3"/>
    <s v="NE"/>
    <s v="Níger"/>
    <n v="3300000"/>
    <n v="3300674.0200000014"/>
    <d v="2018-12-31T00:00:00"/>
    <d v="2018-12-31T00:00:00"/>
  </r>
  <r>
    <s v="NEA1AM"/>
    <s v="Réponse aux urgences"/>
    <s v="A1"/>
    <x v="3"/>
    <s v="NE"/>
    <s v="Níger"/>
    <n v="2430000"/>
    <n v="2293741.2500000009"/>
    <d v="2018-01-31T00:00:00"/>
    <d v="2018-01-31T00:00:00"/>
  </r>
  <r>
    <s v="NEB1AB"/>
    <s v="WASH humanitarian response to the population affected by the Lake Chad Basin crisis, in Diffa Region"/>
    <s v="B1"/>
    <x v="4"/>
    <s v="NE"/>
    <s v="Níger"/>
    <n v="624331.06999999995"/>
    <n v="555521.21"/>
    <d v="2017-09-30T00:00:00"/>
    <d v="2017-09-30T00:00:00"/>
  </r>
  <r>
    <s v="NEB1AC"/>
    <s v="Réponse aux urgences"/>
    <s v="B1"/>
    <x v="4"/>
    <s v="NE"/>
    <s v="Níger"/>
    <n v="608113.98"/>
    <n v="153405.82000000009"/>
    <d v="2018-07-31T00:00:00"/>
    <d v="2018-07-31T00:00:00"/>
  </r>
  <r>
    <s v="NEB2AC"/>
    <s v="Food assistance and livelihoods recovery for vulnerable displaced and host populations of Diffa region, Niger, affected by the conflict in Northern Nigeria"/>
    <s v="B2"/>
    <x v="5"/>
    <s v="NE"/>
    <s v="Níger"/>
    <n v="1111313.2"/>
    <n v="114.03999999999999"/>
    <d v="2016-08-24T00:00:00"/>
    <d v="2016-08-24T00:00:00"/>
  </r>
  <r>
    <s v="NEB2AD"/>
    <s v="host populations in Diffa region"/>
    <s v="B2"/>
    <x v="5"/>
    <s v="NE"/>
    <s v="Níger"/>
    <n v="903423.98"/>
    <n v="798316.8200000003"/>
    <d v="2017-09-30T00:00:00"/>
    <d v="2017-09-30T00:00:00"/>
  </r>
  <r>
    <s v="NEB2AE"/>
    <s v="FOOD SECURITY AND RECOVERY OF LIVELIHOODS"/>
    <s v="B2"/>
    <x v="5"/>
    <s v="NE"/>
    <s v="Níger"/>
    <n v="868734.25"/>
    <n v="218250.30000000002"/>
    <d v="2018-08-25T00:00:00"/>
    <d v="2018-08-25T00:00:00"/>
  </r>
  <r>
    <s v="NEB2AF"/>
    <s v="Amélioration des capacités des communautés face à l'impact des risques et des chocs"/>
    <s v="B2"/>
    <x v="5"/>
    <s v="NE"/>
    <s v="Níger"/>
    <n v="61693.07"/>
    <n v="40675.449999999997"/>
    <d v="2018-03-31T00:00:00"/>
    <d v="2018-03-31T00:00:00"/>
  </r>
  <r>
    <s v="NED3AE"/>
    <s v="Prévention de la malnutrition aiguë"/>
    <s v="D3"/>
    <x v="0"/>
    <s v="NE"/>
    <s v="Níger"/>
    <n v="1779890.84"/>
    <n v="246377.92000000004"/>
    <d v="2017-03-30T00:00:00"/>
    <d v="2017-03-30T00:00:00"/>
  </r>
  <r>
    <s v="NED3AK"/>
    <s v="Actions de prévention contre la sous-nutrition"/>
    <s v="D3"/>
    <x v="0"/>
    <s v="NE"/>
    <s v="Níger"/>
    <n v="662596.41"/>
    <n v="656317.50000000047"/>
    <d v="2018-01-31T00:00:00"/>
    <d v="2018-01-31T00:00:00"/>
  </r>
  <r>
    <s v="NED3AM"/>
    <s v="Actions de prévention contre la sous-nutrition"/>
    <s v="D3"/>
    <x v="0"/>
    <s v="NE"/>
    <s v="Níger"/>
    <n v="111602.63"/>
    <n v="112194.13999999998"/>
    <d v="2018-01-31T00:00:00"/>
    <d v="2018-01-31T00:00:00"/>
  </r>
  <r>
    <s v="NED4AW"/>
    <s v="PAM Cash soudure 2016 / Prise en charge de la malnutrition aigue"/>
    <s v="D4"/>
    <x v="0"/>
    <s v="NE"/>
    <s v="Níger"/>
    <n v="1422282.55"/>
    <n v="16364.509999999998"/>
    <d v="2017-12-31T00:00:00"/>
    <d v="2017-12-31T00:00:00"/>
  </r>
  <r>
    <s v="NED4AY"/>
    <s v="Amélioration des capacités des communautés face à l'impact des risques et des chocs"/>
    <s v="D4"/>
    <x v="0"/>
    <s v="NE"/>
    <s v="Níger"/>
    <n v="680741.23"/>
    <n v="602400.8400000002"/>
    <d v="2017-12-31T00:00:00"/>
    <d v="2017-12-31T00:00:00"/>
  </r>
  <r>
    <s v="NED4BA"/>
    <s v="Diversification des sources de revenus et des moyens d'existences des ménages vulnérables"/>
    <s v="D4"/>
    <x v="0"/>
    <s v="NE"/>
    <s v="Níger"/>
    <n v="3065.37"/>
    <n v="2441.5700000000006"/>
    <d v="2017-11-01T00:00:00"/>
    <d v="2017-11-01T00:00:00"/>
  </r>
  <r>
    <s v="NEE2AE"/>
    <s v="Malnutritions et infections enfances d’Afrique (MALINEA)"/>
    <s v="E2"/>
    <x v="4"/>
    <s v="NE"/>
    <s v="Níger"/>
    <n v="119698"/>
    <n v="6240.0100000000057"/>
    <d v="2018-06-30T00:00:00"/>
    <d v="2018-06-30T00:00:00"/>
  </r>
  <r>
    <s v="NEE2AF"/>
    <s v="Risk management and seasonality"/>
    <s v="E2"/>
    <x v="4"/>
    <s v="NE"/>
    <s v="Níger"/>
    <n v="719979"/>
    <n v="393971.51000000007"/>
    <d v="2018-12-31T00:00:00"/>
    <d v="2018-12-31T00:00:00"/>
  </r>
  <r>
    <s v="NEE2AG"/>
    <s v="Renforcement de la securite nutritionnelle des populations refugiees, deplacees et retournees dans la region de Diffa"/>
    <s v="E2"/>
    <x v="4"/>
    <s v="NE"/>
    <s v="Níger"/>
    <n v="400000"/>
    <n v="231631.02999999997"/>
    <d v="2017-05-15T00:00:00"/>
    <d v="2017-05-15T00:00:00"/>
  </r>
  <r>
    <s v="NEE2AJ"/>
    <s v="RENFORCEMENT DE LA SECURITE NUTRITIONNELLE DES POPULATIONS REFUGIEES, DEPLACEES ET RETOURNEES DANS LA REGION DE DIFFA"/>
    <s v="E2"/>
    <x v="4"/>
    <s v="NE"/>
    <s v="Níger"/>
    <n v="300000"/>
    <n v="83282.070000000007"/>
    <d v="2018-05-14T00:00:00"/>
    <d v="2018-05-14T00:00:00"/>
  </r>
  <r>
    <s v="NEF2AG"/>
    <s v="RÉPONSE AUX URGENCES"/>
    <s v="F2"/>
    <x v="4"/>
    <s v="NE"/>
    <s v="Níger"/>
    <n v="717257.21"/>
    <n v="436701.17999999993"/>
    <d v="2018-03-31T00:00:00"/>
    <d v="2018-03-31T00:00:00"/>
  </r>
  <r>
    <s v="NEF4AG"/>
    <s v="Ameliorer la securite alimentaire et les moyens d’existence des populations vulnerables touchees par la crise de Boko Haram dans la region de Diffa (Niger) en 2016"/>
    <s v="F4"/>
    <x v="6"/>
    <s v="NE"/>
    <s v="Níger"/>
    <n v="596798.99"/>
    <n v="402756.01000000013"/>
    <d v="2017-07-31T00:00:00"/>
    <d v="2017-07-31T00:00:00"/>
  </r>
  <r>
    <s v="NEF4AH"/>
    <s v="Réponse aux urgences"/>
    <s v="F4"/>
    <x v="6"/>
    <s v="NE"/>
    <s v="Níger"/>
    <n v="1085089.07"/>
    <n v="58620.549999999988"/>
    <d v="2019-07-30T00:00:00"/>
    <d v="2019-07-30T00:00:00"/>
  </r>
  <r>
    <s v="NEF5AB"/>
    <s v="START ALERT 159-NIGER HEPATITIS E RESPONSE"/>
    <s v="F5"/>
    <x v="4"/>
    <s v="NE"/>
    <s v="Níger"/>
    <n v="41290.82"/>
    <n v="40931.189999999995"/>
    <d v="2017-06-20T00:00:00"/>
    <d v="2017-06-20T00:00:00"/>
  </r>
  <r>
    <s v="NEF7AE"/>
    <s v="RRM-WASH Populations deplacees Diffa"/>
    <s v="F7"/>
    <x v="7"/>
    <s v="NE"/>
    <s v="Níger"/>
    <n v="212528.56"/>
    <n v="1551.66"/>
    <d v="2016-11-30T00:00:00"/>
    <d v="2016-11-30T00:00:00"/>
  </r>
  <r>
    <s v="NEF7AH"/>
    <s v="WASH response for the population affected by the Lake Chad Basin crisis, in the region of Diffa"/>
    <s v="F7"/>
    <x v="7"/>
    <s v="NE"/>
    <s v="Níger"/>
    <n v="531321.4"/>
    <n v="224541.5500000001"/>
    <d v="2017-03-31T00:00:00"/>
    <d v="2017-03-31T00:00:00"/>
  </r>
  <r>
    <s v="NEF7AI"/>
    <s v="RÉPONSE AUX URGENCES"/>
    <s v="F7"/>
    <x v="7"/>
    <s v="NE"/>
    <s v="Níger"/>
    <n v="527637.66"/>
    <n v="297413.65000000008"/>
    <d v="2018-03-31T00:00:00"/>
    <d v="2018-03-31T00:00:00"/>
  </r>
  <r>
    <s v="NGA1AK"/>
    <s v="Integrated assistance. Borno State"/>
    <s v="A1"/>
    <x v="3"/>
    <s v="NG"/>
    <s v="Nigeria"/>
    <n v="2450000"/>
    <n v="898171.95"/>
    <d v="2017-01-31T00:00:00"/>
    <d v="2017-01-31T00:00:00"/>
  </r>
  <r>
    <s v="NGA1AL"/>
    <s v="Integrated WASH &amp; NUT assistance.Yobe &amp; Borno State"/>
    <s v="A1"/>
    <x v="3"/>
    <s v="NG"/>
    <s v="Nigeria"/>
    <n v="1800000"/>
    <n v="1800000"/>
    <d v="2018-01-31T00:00:00"/>
    <d v="2018-01-31T00:00:00"/>
  </r>
  <r>
    <s v="NGA1AM"/>
    <s v="Integrated humanitarian response to assist the most vulnerable populations in Borno and Yobe states, Nigeria"/>
    <s v="A1"/>
    <x v="3"/>
    <s v="NG"/>
    <s v="Nigeria"/>
    <n v="2350000"/>
    <n v="884797.56"/>
    <d v="2018-04-30T00:00:00"/>
    <d v="2018-04-30T00:00:00"/>
  </r>
  <r>
    <s v="NIJ2AA"/>
    <s v="“Desarrollo Rural Territorial y  Economia Social en el Geoparque de Rio Coco, Madriz, Nicaragua (AACID)”"/>
    <s v="J2"/>
    <x v="1"/>
    <s v="NI"/>
    <s v="Nicaragua"/>
    <n v="165426.22999999995"/>
    <n v="165426.22999999995"/>
    <d v="2018-07-14T00:00:00"/>
    <d v="2018-07-14T00:00:00"/>
  </r>
  <r>
    <s v="NIK0AB"/>
    <s v="MADRES QUE MUEVEN MONTAÑAS"/>
    <s v="K0"/>
    <x v="2"/>
    <s v="NI"/>
    <s v="Nicaragua"/>
    <n v="25000"/>
    <n v="23724.5"/>
    <d v="2017-10-31T00:00:00"/>
    <d v="2017-10-31T00:00:00"/>
  </r>
  <r>
    <s v="PEA2AA"/>
    <s v="KAMARIKUY CH'AKI MANTA (Preparing ourselves for hydro-meteorological hazards scenarios)"/>
    <s v="A2"/>
    <x v="6"/>
    <s v="PE"/>
    <s v="Perú"/>
    <n v="114432"/>
    <n v="88473.669999999969"/>
    <d v="2017-09-30T00:00:00"/>
    <d v="2017-09-30T00:00:00"/>
  </r>
  <r>
    <s v="PEB2AC"/>
    <s v="suport for self-help shelter and wash solutions in piura"/>
    <s v="B2"/>
    <x v="5"/>
    <s v="PE"/>
    <s v="Perú"/>
    <n v="247899.4"/>
    <n v="225023.93999999994"/>
    <d v="2017-12-30T00:00:00"/>
    <d v="2017-12-30T00:00:00"/>
  </r>
  <r>
    <s v="PED3AC"/>
    <s v="Contribute to the reduction of the vulnerability of the population affected by the floods of Peru in 2017 through the provision and improvement of basic services WaSH"/>
    <s v="D3"/>
    <x v="0"/>
    <s v="PE"/>
    <s v="Perú"/>
    <n v="360601.47"/>
    <n v="336405.99000000005"/>
    <d v="2017-09-30T00:00:00"/>
    <d v="2017-09-30T00:00:00"/>
  </r>
  <r>
    <s v="PED3AD"/>
    <s v="Provide humanitarian aid in the WASH, Health and Shelter sectors to people affected by the floods in Piura."/>
    <s v="D3"/>
    <x v="0"/>
    <s v="PE"/>
    <s v="Perú"/>
    <n v="20350.52"/>
    <n v="19318.439999999999"/>
    <d v="2017-10-12T00:00:00"/>
    <d v="2017-10-12T00:00:00"/>
  </r>
  <r>
    <s v="PEF5AB"/>
    <s v="Emergency humanitarian assistance to vulnerable population affected by the great floods of Peru"/>
    <s v="F5"/>
    <x v="4"/>
    <s v="PE"/>
    <s v="Perú"/>
    <n v="293151.96999999997"/>
    <n v="281344.78000000003"/>
    <d v="2017-06-30T00:00:00"/>
    <d v="2017-06-30T00:00:00"/>
  </r>
  <r>
    <s v="PEF7AA"/>
    <s v="humanitarian relief assistance to the most vulnerable flood-affected population of piura region, peru"/>
    <s v="F7"/>
    <x v="7"/>
    <s v="PE"/>
    <s v="Perú"/>
    <n v="377837.72"/>
    <n v="366210.21999999991"/>
    <d v="2017-11-30T00:00:00"/>
    <d v="2017-11-30T00:00:00"/>
  </r>
  <r>
    <s v="PEH9AW"/>
    <s v="MUJERES LIDERES EMPRESARIAS DESARROLLAN EMPRENDIMI"/>
    <s v="H9"/>
    <x v="2"/>
    <s v="PE"/>
    <s v="Perú"/>
    <n v="56246.16"/>
    <n v="1365.3799999999997"/>
    <d v="2017-03-31T00:00:00"/>
    <d v="2017-03-31T00:00:00"/>
  </r>
  <r>
    <s v="PEH9BK"/>
    <s v="VIVIENDAS INTEGRALES - AJOYANI"/>
    <s v="H9"/>
    <x v="2"/>
    <s v="PE"/>
    <s v="Perú"/>
    <n v="96686.64"/>
    <n v="79959.880000000019"/>
    <d v="2018-03-18T00:00:00"/>
    <d v="2018-03-18T00:00:00"/>
  </r>
  <r>
    <s v="PEH9BT"/>
    <s v="CASITAS CALIENTES"/>
    <s v="H9"/>
    <x v="2"/>
    <s v="PE"/>
    <s v="Perú"/>
    <n v="32620.35"/>
    <n v="30606.060000000005"/>
    <d v="2017-09-15T00:00:00"/>
    <d v="2017-09-15T00:00:00"/>
  </r>
  <r>
    <s v="PEH9BU"/>
    <s v="ANEMIA NO"/>
    <s v="H9"/>
    <x v="2"/>
    <s v="PE"/>
    <s v="Perú"/>
    <n v="9605.220000000003"/>
    <n v="9605.220000000003"/>
    <d v="2018-03-31T00:00:00"/>
    <d v="2018-03-31T00:00:00"/>
  </r>
  <r>
    <s v="PEJGXB"/>
    <s v="Respuesta Emergencia Inundaciones 2017 Perú"/>
    <s v="JG"/>
    <x v="8"/>
    <s v="PE"/>
    <s v="Perú"/>
    <n v="115196.74999999997"/>
    <n v="115196.74999999997"/>
    <d v="2017-07-31T00:00:00"/>
    <d v="2017-07-31T00:00:00"/>
  </r>
  <r>
    <s v="PEK0AH"/>
    <s v="Anemia NO! Proyecto de lucha contra la anemia infantil en el distrito de ajoyani (puno) - Peru"/>
    <s v="K0"/>
    <x v="2"/>
    <s v="PE"/>
    <s v="Perú"/>
    <n v="66000"/>
    <n v="14748.73"/>
    <d v="2018-06-30T00:00:00"/>
    <d v="2018-06-30T00:00:00"/>
  </r>
  <r>
    <s v="PEK0AI"/>
    <s v="Sinchi tulpa. FORTALECIMIENTO DE LAS CAPACIDADES LOCALES PARA LA GESTION DE RIESGO EN LA ZONA ALTONDINA DEL SUR DEL PERU"/>
    <s v="K0"/>
    <x v="2"/>
    <s v="PE"/>
    <s v="Perú"/>
    <n v="8810.57"/>
    <n v="8810.57"/>
    <d v="2017-11-24T00:00:00"/>
    <d v="2017-11-24T00:00:00"/>
  </r>
  <r>
    <s v="PEKDAA"/>
    <s v="Respuesta emergencia inundaciones peru 2017"/>
    <s v="KD"/>
    <x v="2"/>
    <s v="PE"/>
    <s v="Perú"/>
    <n v="15000"/>
    <n v="10858.79"/>
    <d v="2017-11-24T00:00:00"/>
    <d v="2017-11-24T00:00:00"/>
  </r>
  <r>
    <s v="PHA1AV"/>
    <s v="Moving Urban Poor Communities Towards Resilience (MOVE-UP Project)"/>
    <s v="A1"/>
    <x v="3"/>
    <s v="PH"/>
    <s v="Filipinas"/>
    <n v="850000"/>
    <n v="615070.4099999998"/>
    <d v="2017-11-20T00:00:00"/>
    <d v="2017-11-20T00:00:00"/>
  </r>
  <r>
    <s v="PHA1AX"/>
    <s v="Urgent humanitarian needs of vulnerable population affected by natural or manmade disasters are addressed through emergency interventions"/>
    <s v="A1"/>
    <x v="3"/>
    <s v="PH"/>
    <s v="Filipinas"/>
    <n v="250000"/>
    <n v="210852.34999999995"/>
    <d v="2017-04-30T00:00:00"/>
    <d v="2017-04-30T00:00:00"/>
  </r>
  <r>
    <s v="PHA1AY"/>
    <s v="TG/CO/ZM for DISPLACED POPULATION in MINDANAO"/>
    <s v="A1"/>
    <x v="3"/>
    <s v="PH"/>
    <s v="Filipinas"/>
    <n v="725000"/>
    <n v="724999.58999999985"/>
    <d v="2017-12-14T00:00:00"/>
    <d v="2017-12-14T00:00:00"/>
  </r>
  <r>
    <s v="PHA1AZ"/>
    <s v="URBAN POOR CMANILA_MOVING OMMUNITIES TOWARDS RESILIENCE PHASE 2 (MOVE UP 2)"/>
    <s v="A1"/>
    <x v="3"/>
    <s v="PH"/>
    <s v="Filipinas"/>
    <n v="249874.46"/>
    <n v="26849.239999999998"/>
    <d v="2019-02-14T00:00:00"/>
    <d v="2019-02-14T00:00:00"/>
  </r>
  <r>
    <s v="PHA1BC"/>
    <s v="Vulnerable People Affected by Manmade and Natural Disasters (have been assisted to recover) have recovered from the disaster."/>
    <s v="A1"/>
    <x v="3"/>
    <s v="PH"/>
    <s v="Filipinas"/>
    <n v="200000"/>
    <n v="44558.020000000004"/>
    <d v="2018-03-14T00:00:00"/>
    <d v="2018-03-14T00:00:00"/>
  </r>
  <r>
    <s v="PHA4AB"/>
    <s v="EPG - Progress"/>
    <s v="A4"/>
    <x v="6"/>
    <s v="PH"/>
    <s v="Filipinas"/>
    <n v="689927.52"/>
    <n v="36570.230000000003"/>
    <d v="2017-03-15T00:00:00"/>
    <d v="2017-03-15T00:00:00"/>
  </r>
  <r>
    <s v="PHA4AE"/>
    <s v="ACF SUPPORTS AND FACILITATES THE TECHNICAL EXPERTISE OF NEW AND EXISTING PARTNERS/STAKEHOLDERS."/>
    <s v="A4"/>
    <x v="6"/>
    <s v="PH"/>
    <s v="Filipinas"/>
    <n v="600000"/>
    <n v="7934.46"/>
    <d v="2020-10-31T00:00:00"/>
    <d v="2020-10-31T00:00:00"/>
  </r>
  <r>
    <s v="PHB2AD"/>
    <s v="Urgent humanitarian needs of vulnerable population affected by natural or manmade disasters are addressed through emergency interventions"/>
    <s v="B2"/>
    <x v="5"/>
    <s v="PH"/>
    <s v="Filipinas"/>
    <n v="508173.12"/>
    <n v="393384.83"/>
    <d v="2018-03-31T00:00:00"/>
    <d v="2018-03-31T00:00:00"/>
  </r>
  <r>
    <s v="PHD3BQ"/>
    <s v="PCA 2016 Cotabato/masbate"/>
    <s v="D3"/>
    <x v="0"/>
    <s v="PH"/>
    <s v="Filipinas"/>
    <n v="742291.95"/>
    <n v="177631.18999999994"/>
    <d v="2017-04-20T00:00:00"/>
    <d v="2017-04-20T00:00:00"/>
  </r>
  <r>
    <s v="PHD3BU"/>
    <s v="COMMUNITIES HAVE APPROPRIATE AND SUSTAINABLE LIVELIHOODS AND ACCESS TO PROPER NUTRITION, WATER, SANITATION AND HYGIENE TO ENSURE NUTRITION SECURITY."/>
    <s v="D3"/>
    <x v="0"/>
    <s v="PH"/>
    <s v="Filipinas"/>
    <n v="314811.15999999997"/>
    <n v="223421.55999999988"/>
    <d v="2018-05-05T00:00:00"/>
    <d v="2018-05-05T00:00:00"/>
  </r>
  <r>
    <s v="PHD3BV"/>
    <s v="Sustainable and resilient WASH, Nutrition and FSL interventions are scaled up through empowered governance approaches."/>
    <s v="D3"/>
    <x v="0"/>
    <s v="PH"/>
    <s v="Filipinas"/>
    <n v="58422.67"/>
    <n v="13287.04"/>
    <d v="2018-04-26T00:00:00"/>
    <d v="2018-04-26T00:00:00"/>
  </r>
  <r>
    <s v="PHD3BW"/>
    <s v="Urgent humanitarian needs of vulnerable population affected by natural or manmade disasters are addressed through emergency interventions"/>
    <s v="D3"/>
    <x v="0"/>
    <s v="PH"/>
    <s v="Filipinas"/>
    <n v="359393.11000000004"/>
    <n v="312019.32000000007"/>
    <d v="2018-06-30T00:00:00"/>
    <d v="2018-06-30T00:00:00"/>
  </r>
  <r>
    <s v="PHF2AJ"/>
    <s v="NUT/FSL Zamboanga"/>
    <s v="F2"/>
    <x v="4"/>
    <s v="PH"/>
    <s v="Filipinas"/>
    <n v="341856.97"/>
    <n v="82081.960000000021"/>
    <d v="2017-04-30T00:00:00"/>
    <d v="2017-04-30T00:00:00"/>
  </r>
  <r>
    <s v="PHF5AC"/>
    <s v="Urgent humanitarian needs of vulnerable population affected by natural or manmade disasters are addressed through emergency interventions"/>
    <s v="F5"/>
    <x v="4"/>
    <s v="PH"/>
    <s v="Filipinas"/>
    <n v="189461.22"/>
    <n v="188236.85"/>
    <d v="2017-02-20T00:00:00"/>
    <d v="2017-02-20T00:00:00"/>
  </r>
  <r>
    <s v="PHF5AD"/>
    <s v="URGENT HUMANITARIAN NEEDS OF VULNERABLE POPULATION AFFECTED BY NATURAL OR MANMADE DISASTERS ARE ADDRESSED THROUGH EMERGENCY INTERVENTIONS"/>
    <s v="F5"/>
    <x v="4"/>
    <s v="PH"/>
    <s v="Filipinas"/>
    <n v="120403.55999999998"/>
    <n v="120403.55999999998"/>
    <d v="2017-07-19T00:00:00"/>
    <d v="2017-07-19T00:00:00"/>
  </r>
  <r>
    <s v="PHF5AE"/>
    <s v="Disasters and emergencies preparedness Programme Monitoring evaluation and learning proyect"/>
    <s v="F5"/>
    <x v="4"/>
    <s v="PH"/>
    <s v="Filipinas"/>
    <n v="38110.11"/>
    <n v="22401.21"/>
    <d v="2018-03-31T00:00:00"/>
    <d v="2018-03-31T00:00:00"/>
  </r>
  <r>
    <s v="PHF7AG"/>
    <s v="URGENT HUMANITARIAN NEEDS OF VULNERABLE POPULATION AFFECTED BY NATURAL OR MANMADE DISASTERS ARE ADDRESSED THROUGH EMERGENCY INTERVENTIONS"/>
    <s v="F7"/>
    <x v="7"/>
    <s v="PH"/>
    <s v="Filipinas"/>
    <n v="389189.47"/>
    <n v="379911.09000000008"/>
    <d v="2017-12-11T00:00:00"/>
    <d v="2017-12-11T00:00:00"/>
  </r>
  <r>
    <s v="PHF7AH"/>
    <s v="URGENT HUMANITARIAN NEEDS OF VULNERABLE POPULATION AFFECTED BY NATURAL OR MANMADE DISASTERS ARE ADDRESSED THROUGH EMERGENCY INTERVENTIONS"/>
    <s v="F7"/>
    <x v="7"/>
    <s v="PH"/>
    <s v="Filipinas"/>
    <n v="313679.35999999999"/>
    <n v="4540.91"/>
    <d v="2018-05-11T00:00:00"/>
    <d v="2018-05-11T00:00:00"/>
  </r>
  <r>
    <s v="PHH7AD"/>
    <s v="KNH-DRR"/>
    <s v="H7"/>
    <x v="2"/>
    <s v="PH"/>
    <s v="Filipinas"/>
    <n v="182675.72"/>
    <n v="77935.710000000021"/>
    <d v="2017-08-31T00:00:00"/>
    <d v="2017-08-31T00:00:00"/>
  </r>
  <r>
    <s v="PHJ1AC"/>
    <s v="Zamboanga 2016/AHE/0000600001"/>
    <s v="J1"/>
    <x v="8"/>
    <s v="PH"/>
    <s v="Filipinas"/>
    <n v="250000"/>
    <n v="170544.95999999996"/>
    <d v="2017-03-15T00:00:00"/>
    <d v="2017-03-15T00:00:00"/>
  </r>
  <r>
    <s v="PHJGAB"/>
    <s v="Convenio AECID - consorcio con SAVE the CHILDREN"/>
    <s v="JG"/>
    <x v="8"/>
    <s v="PH"/>
    <s v="Filipinas"/>
    <n v="1152567.06"/>
    <n v="232596.97000000006"/>
    <d v="2018-12-30T00:00:00"/>
    <d v="2018-12-30T00:00:00"/>
  </r>
  <r>
    <s v="PHJGXC"/>
    <s v="Emergency Response to Typhoon NINA (NOCK) Affected Population in Bicol Region - Philippines"/>
    <s v="JG"/>
    <x v="8"/>
    <s v="PH"/>
    <s v="Filipinas"/>
    <n v="89762"/>
    <n v="82476.709999999963"/>
    <d v="2017-04-04T00:00:00"/>
    <d v="2017-04-04T00:00:00"/>
  </r>
  <r>
    <s v="PHJGXD"/>
    <s v="MARAWI CRISIS"/>
    <s v="JG"/>
    <x v="8"/>
    <s v="PH"/>
    <s v="Filipinas"/>
    <n v="56101"/>
    <n v="43048.280000000006"/>
    <d v="2017-12-17T00:00:00"/>
    <d v="2017-12-17T00:00:00"/>
  </r>
  <r>
    <s v="PHJGXE"/>
    <s v="VULNERABLE PEOPLE AFFECTED BY MANMADE AND NATURAL DISASTERS (HAVE BEEN ASSISTED TO RECOVER) HAVE RECOVERED FROM THE DISASTER."/>
    <s v="JG"/>
    <x v="8"/>
    <s v="PH"/>
    <s v="Filipinas"/>
    <n v="100000"/>
    <n v="4580.57"/>
    <d v="2018-03-25T00:00:00"/>
    <d v="2018-03-25T00:00:00"/>
  </r>
  <r>
    <s v="PHKAAA"/>
    <s v="DISASTERS AND EMERGENCIES PREPAREDNESS PROGRAMME (DEPP)"/>
    <s v="KA"/>
    <x v="2"/>
    <s v="PH"/>
    <s v="Filipinas"/>
    <n v="537548.66"/>
    <n v="35874.6"/>
    <d v="2019-03-31T00:00:00"/>
    <d v="2019-03-31T00:00:00"/>
  </r>
  <r>
    <s v="PIA1AO"/>
    <s v="Protecting and enhancing the capacities of most vulnerable households and communities affected by the protracted humanitarian crisis in the Gaza Strip"/>
    <s v="A1"/>
    <x v="3"/>
    <s v="PI"/>
    <s v="Palestina"/>
    <n v="425510.46"/>
    <n v="425510.46"/>
    <d v="2017-04-30T00:00:00"/>
    <d v="2017-04-30T00:00:00"/>
  </r>
  <r>
    <s v="PIA1AP"/>
    <s v="Humanitarian Support to Protect Palestinians in the West Bank (including East Jerusalem) from Forcible Transfer."/>
    <s v="A1"/>
    <x v="3"/>
    <s v="PI"/>
    <s v="Palestina"/>
    <n v="386380.41"/>
    <n v="386380.41"/>
    <d v="2017-02-28T00:00:00"/>
    <d v="2017-02-28T00:00:00"/>
  </r>
  <r>
    <s v="PIA1AQ"/>
    <s v="Implementation of FSL projects focused on providing viable and sustainable sources of income with local partners"/>
    <s v="A1"/>
    <x v="3"/>
    <s v="PI"/>
    <s v="Palestina"/>
    <n v="1800000"/>
    <n v="1518791.21"/>
    <d v="2018-02-28T00:00:00"/>
    <d v="2018-02-28T00:00:00"/>
  </r>
  <r>
    <s v="PIA1AR"/>
    <s v="Enhance the protection of the most vulnerable population in the Occupied Palestinian Territory through preventive and responsive advocacy measures"/>
    <s v="A1"/>
    <x v="3"/>
    <s v="PI"/>
    <s v="Palestina"/>
    <n v="850231"/>
    <n v="760474.56999999972"/>
    <d v="2018-02-28T00:00:00"/>
    <d v="2018-02-28T00:00:00"/>
  </r>
  <r>
    <s v="PIA4AC"/>
    <s v="Promotion of the local democracy and economic activity through the reinforcement of Palestinian Non State Actors"/>
    <s v="A4"/>
    <x v="6"/>
    <s v="PI"/>
    <s v="Palestina"/>
    <n v="2191"/>
    <n v="2191"/>
    <d v="2017-06-16T00:00:00"/>
    <d v="2017-06-16T00:00:00"/>
  </r>
  <r>
    <s v="PID3AF"/>
    <s v="Wash and FSL oPt"/>
    <s v="D3"/>
    <x v="0"/>
    <s v="PI"/>
    <s v="Palestina"/>
    <n v="51711.5"/>
    <n v="51711.5"/>
    <d v="2017-09-30T00:00:00"/>
    <d v="2017-09-30T00:00:00"/>
  </r>
  <r>
    <s v="PID3AK"/>
    <s v="Providing safe water and sanitation to vulnerable communities in the Gaza Strip"/>
    <s v="D3"/>
    <x v="0"/>
    <s v="PI"/>
    <s v="Palestina"/>
    <n v="226605.12"/>
    <n v="128188.45999999999"/>
    <d v="2018-01-31T00:00:00"/>
    <d v="2018-01-31T00:00:00"/>
  </r>
  <r>
    <s v="PID3AM"/>
    <s v="Implementation of WASH projects focused on prevention and response to water scarcity"/>
    <s v="D3"/>
    <x v="0"/>
    <s v="PI"/>
    <s v="Palestina"/>
    <n v="136309.42000000001"/>
    <n v="18.919999999999998"/>
    <d v="2018-04-16T00:00:00"/>
    <d v="2018-04-16T00:00:00"/>
  </r>
  <r>
    <s v="PID5AX"/>
    <s v="Enhance income generation potential of vulnerable men and women to address the protracted humanitarian crisis in south Gaza Strip"/>
    <s v="D5"/>
    <x v="0"/>
    <s v="PI"/>
    <s v="Palestina"/>
    <n v="42287.100000000006"/>
    <n v="42287.100000000006"/>
    <d v="2017-03-11T00:00:00"/>
    <d v="2017-03-11T00:00:00"/>
  </r>
  <r>
    <s v="PID5AZ"/>
    <s v="Protecting vulnerable groups from the risk of storm water flooding in hotspots of the Gaza Strip"/>
    <s v="D5"/>
    <x v="0"/>
    <s v="PI"/>
    <s v="Palestina"/>
    <n v="317181.81"/>
    <n v="320504.44000000018"/>
    <d v="2017-05-15T00:00:00"/>
    <d v="2017-05-15T00:00:00"/>
  </r>
  <r>
    <s v="PID5BF"/>
    <s v="Emergency response: provision of emergency relief in case of manmade and natural disaster in the sector of expertise"/>
    <s v="D5"/>
    <x v="0"/>
    <s v="PI"/>
    <s v="Palestina"/>
    <n v="269836.67"/>
    <n v="254441.33"/>
    <d v="2017-11-01T00:00:00"/>
    <d v="2017-11-01T00:00:00"/>
  </r>
  <r>
    <s v="PIE2AG"/>
    <s v="Humanitarian Support to Contribute to the Protection of Palestinians in the West Bank (including East Jerusalem)"/>
    <s v="E2"/>
    <x v="4"/>
    <s v="PI"/>
    <s v="Palestina"/>
    <n v="93521.07"/>
    <n v="90821.999999999985"/>
    <d v="2018-02-28T00:00:00"/>
    <d v="2018-02-28T00:00:00"/>
  </r>
  <r>
    <s v="PIF2AF"/>
    <s v="Implementation of FSL projects"/>
    <s v="F2"/>
    <x v="4"/>
    <s v="PI"/>
    <s v="Palestina"/>
    <n v="1434514.42"/>
    <n v="250861.36000000007"/>
    <d v="2019-03-31T00:00:00"/>
    <d v="2019-03-31T00:00:00"/>
  </r>
  <r>
    <s v="PIFAAD"/>
    <s v="NRC: 1157/1"/>
    <s v="FA"/>
    <x v="4"/>
    <s v="PI"/>
    <s v="Palestina"/>
    <n v="269776.11000000004"/>
    <n v="269776.11000000004"/>
    <d v="2017-09-08T00:00:00"/>
    <d v="2017-09-08T00:00:00"/>
  </r>
  <r>
    <s v="PIFAAF"/>
    <s v="Enhance the protection of the most vulnerable population in the Occupied Palestinian Territory through preventive and responsive advocacy measures"/>
    <s v="FA"/>
    <x v="4"/>
    <s v="PI"/>
    <s v="Palestina"/>
    <n v="236353"/>
    <n v="886.4"/>
    <d v="2018-08-31T00:00:00"/>
    <d v="2018-08-31T00:00:00"/>
  </r>
  <r>
    <s v="PIFAAG"/>
    <s v="LUX_Humanitarian Support to Contribute to the Protection of Palestinians in the West Bank (including East Jerusalem) from Forcible Transfer"/>
    <s v="FA"/>
    <x v="4"/>
    <s v="PI"/>
    <s v="Palestina"/>
    <n v="39331"/>
    <n v="39331.42"/>
    <d v="2018-01-31T00:00:00"/>
    <d v="2018-01-31T00:00:00"/>
  </r>
  <r>
    <s v="PIFAAH"/>
    <s v="IRL_Humanitarian Support to Contribute to the Protection of Palestinians in the West Bank (including East Jerusalem) from Forcible Transfer"/>
    <s v="FA"/>
    <x v="4"/>
    <s v="PI"/>
    <s v="Palestina"/>
    <n v="52441"/>
    <n v="50655.770000000019"/>
    <d v="2018-01-31T00:00:00"/>
    <d v="2018-01-31T00:00:00"/>
  </r>
  <r>
    <s v="PIFCAA"/>
    <s v="DN_ENHANCE THE PROTECTION OF THE MOST VULNERABLE POPULATION IN THE OCCUPIED PALESTINIAN TERRITORY THROUGH PREVENTIVE AND RESPONSIVE ADVOCACY MEASURES"/>
    <s v="FC"/>
    <x v="4"/>
    <s v="PI"/>
    <s v="Palestina"/>
    <n v="26453.8"/>
    <n v="24092.109999999993"/>
    <d v="2018-01-15T00:00:00"/>
    <d v="2018-01-15T00:00:00"/>
  </r>
  <r>
    <s v="PIJ1AC"/>
    <s v="Mejora del acceso a servicios básicos de saneamien"/>
    <s v="J1"/>
    <x v="8"/>
    <s v="PI"/>
    <s v="Palestina"/>
    <n v="330000"/>
    <n v="30958.169999999987"/>
    <d v="2017-05-31T00:00:00"/>
    <d v="2017-05-31T00:00:00"/>
  </r>
  <r>
    <s v="PIJ1AF"/>
    <s v="2017/SPE/0000400044"/>
    <s v="J1"/>
    <x v="8"/>
    <s v="PI"/>
    <s v="Palestina"/>
    <n v="106045.31999999996"/>
    <n v="106045.31999999996"/>
    <d v="2018-12-31T00:00:00"/>
    <d v="2018-12-31T00:00:00"/>
  </r>
  <r>
    <s v="PIJ7AG"/>
    <s v="Improved livelihoods and access to basic services in Gaza"/>
    <s v="J7"/>
    <x v="1"/>
    <s v="PI"/>
    <s v="Palestina"/>
    <n v="24231.08"/>
    <n v="24231.08"/>
    <d v="2018-02-08T00:00:00"/>
    <d v="2018-02-08T00:00:00"/>
  </r>
  <r>
    <s v="PIJ7AI"/>
    <s v="WASH GAZA"/>
    <s v="J7"/>
    <x v="1"/>
    <s v="PI"/>
    <s v="Palestina"/>
    <n v="66051.909999999989"/>
    <n v="66051.909999999989"/>
    <d v="2018-11-30T00:00:00"/>
    <d v="2018-11-30T00:00:00"/>
  </r>
  <r>
    <s v="PIJ7AJ"/>
    <s v="FSL Hebron"/>
    <s v="J7"/>
    <x v="1"/>
    <s v="PI"/>
    <s v="Palestina"/>
    <n v="57378.739999999991"/>
    <n v="57378.739999999991"/>
    <d v="2017-11-30T00:00:00"/>
    <d v="2017-11-30T00:00:00"/>
  </r>
  <r>
    <s v="PIJ7AK"/>
    <s v="Implementation of WASH projects focused on prevention and response to water scarcity"/>
    <s v="J7"/>
    <x v="1"/>
    <s v="PI"/>
    <s v="Palestina"/>
    <n v="6583.36"/>
    <n v="6583.36"/>
    <d v="2019-06-30T00:00:00"/>
    <d v="2019-06-30T00:00:00"/>
  </r>
  <r>
    <s v="PIJBAE"/>
    <s v="Gender and Human rights based approach in GAza - 2nd phase"/>
    <s v="JB"/>
    <x v="1"/>
    <s v="PI"/>
    <s v="Palestina"/>
    <n v="65910.309999999983"/>
    <n v="65910.309999999983"/>
    <d v="2017-12-31T00:00:00"/>
    <d v="2017-12-31T00:00:00"/>
  </r>
  <r>
    <s v="PIJGAB"/>
    <s v="Improved Livelihood and Acces to basic services"/>
    <s v="JG"/>
    <x v="8"/>
    <s v="PI"/>
    <s v="Palestina"/>
    <n v="922372.57999999949"/>
    <n v="922372.57999999949"/>
    <d v="2018-12-31T00:00:00"/>
    <d v="2018-12-31T00:00:00"/>
  </r>
  <r>
    <s v="PKA1AL"/>
    <s v="Prevention and Treatment of Undernutrition. Pakistan"/>
    <s v="A1"/>
    <x v="3"/>
    <s v="PK"/>
    <s v="Pakistán"/>
    <n v="700000"/>
    <n v="286992"/>
    <d v="2017-03-31T00:00:00"/>
    <d v="2017-03-31T00:00:00"/>
  </r>
  <r>
    <s v="SMH9AA"/>
    <s v="investigación sobre la Prevención de la desnutrición"/>
    <s v="H9"/>
    <x v="2"/>
    <s v="SM"/>
    <s v="España"/>
    <n v="8622.4"/>
    <n v="8622.4"/>
    <d v="2018-05-30T00:00:00"/>
    <d v="2018-05-30T00:00:00"/>
  </r>
  <r>
    <s v="SMJGMCAA"/>
    <s v="Convenio Emergencia AECID 2014-2018"/>
    <s v="JG"/>
    <x v="8"/>
    <s v="SM"/>
    <s v="España"/>
    <n v="226122.51999999993"/>
    <n v="226122.51999999993"/>
    <d v="2018-10-31T00:00:00"/>
    <d v="2018-10-31T00:00:00"/>
  </r>
  <r>
    <s v="SNA1AG"/>
    <s v="Renforcement de la lutte contre la malnutrition aigue severe et de sa prise en charge au Senegal par une approche multi-sectorielle et integree"/>
    <s v="A1"/>
    <x v="3"/>
    <s v="SN"/>
    <s v="Senegal"/>
    <n v="2550000"/>
    <n v="220995.64000000013"/>
    <d v="2017-02-28T00:00:00"/>
    <d v="2017-02-28T00:00:00"/>
  </r>
  <r>
    <s v="SNA1AH"/>
    <s v="RENFORCEMENT DES CAPACITÉS DE PEC DE LA MAS PAR LES ACTEURS INSTITUTIONNELS ET COMMUNAUTAIRES"/>
    <s v="A1"/>
    <x v="3"/>
    <s v="SN"/>
    <s v="Senegal"/>
    <n v="300000"/>
    <n v="800695.50999999966"/>
    <d v="2018-06-30T00:00:00"/>
    <d v="2018-06-30T00:00:00"/>
  </r>
  <r>
    <s v="SNA1AI"/>
    <s v="AMÉLIORATION DE LA SÉCURITÉ ALIMENTAIRE ET NUTRITIONNELLE DES POPULATIONS LES PLUS VULNÉRABLES PAR LA MISE EN PLACE ET ACCOMPAGNEMENT DE PROGRAMMES DE PROTECTION SOCIALE INTÉGRÉS"/>
    <s v="A1"/>
    <x v="3"/>
    <s v="SN"/>
    <s v="Senegal"/>
    <n v="500000"/>
    <n v="236017.82000000007"/>
    <d v="2018-09-01T00:00:00"/>
    <d v="2018-09-01T00:00:00"/>
  </r>
  <r>
    <s v="SNA4AA"/>
    <s v="Projet De Lutte Contre la Malnutrition MATAM SN"/>
    <s v="A4"/>
    <x v="6"/>
    <s v="SN"/>
    <s v="Senegal"/>
    <n v="499953"/>
    <n v="83126.129999999976"/>
    <d v="2018-01-17T00:00:00"/>
    <d v="2018-01-17T00:00:00"/>
  </r>
  <r>
    <s v="SNA4AB"/>
    <s v="Projet Integre d’Appui a la Resilience Alimentaire et Nutritionnelle (PIARAN)"/>
    <s v="A4"/>
    <x v="6"/>
    <s v="SN"/>
    <s v="Senegal"/>
    <n v="550000"/>
    <n v="279358.75999999978"/>
    <d v="2018-08-01T00:00:00"/>
    <d v="2018-08-01T00:00:00"/>
  </r>
  <r>
    <s v="SNE2AA"/>
    <s v="Etude MALINEA (Malnutritions et Infections enfance d’Afrique)"/>
    <s v="E2"/>
    <x v="4"/>
    <s v="SN"/>
    <s v="Senegal"/>
    <n v="97405"/>
    <n v="21820.429999999989"/>
    <d v="2018-06-30T00:00:00"/>
    <d v="2018-06-30T00:00:00"/>
  </r>
  <r>
    <s v="SNE2AD"/>
    <s v="Enquete NCA TRANSFONTALIERES"/>
    <s v="E2"/>
    <x v="4"/>
    <s v="SN"/>
    <s v="Senegal"/>
    <n v="1258.1600000000001"/>
    <n v="1258.1600000000001"/>
    <d v="2017-01-31T00:00:00"/>
    <d v="2017-01-31T00:00:00"/>
  </r>
  <r>
    <s v="SNF5AA"/>
    <s v="R2HC 2017 Développement des mécanismes de prévention de la MA en adressant les causes directes"/>
    <s v="F5"/>
    <x v="4"/>
    <s v="SN"/>
    <s v="Senegal"/>
    <n v="5802.25"/>
    <n v="5053.33"/>
    <d v="2018-01-31T00:00:00"/>
    <d v="2018-01-31T00:00:00"/>
  </r>
  <r>
    <s v="SNH9AG"/>
    <s v="Recherche MALINEA volet developpement psychomoteur de l'enfant"/>
    <s v="H9"/>
    <x v="2"/>
    <s v="SN"/>
    <s v="Senegal"/>
    <n v="50000"/>
    <n v="17123.399999999994"/>
    <d v="2018-06-30T00:00:00"/>
    <d v="2018-06-30T00:00:00"/>
  </r>
  <r>
    <s v="SNH9AI"/>
    <s v="Etude des synergies possibles entre la methodologie de ciblage HEA et le Registre National Unique"/>
    <s v="H9"/>
    <x v="2"/>
    <s v="SN"/>
    <s v="Senegal"/>
    <n v="13566.67"/>
    <n v="5847"/>
    <d v="2016-11-30T00:00:00"/>
    <d v="2016-11-30T00:00:00"/>
  </r>
  <r>
    <s v="SNJ1AD"/>
    <s v="Renforcement des capacités de PEC de la MAS par les acteurs institutionnels et communautaires"/>
    <s v="J1"/>
    <x v="8"/>
    <s v="SN"/>
    <s v="Senegal"/>
    <n v="99662"/>
    <n v="29454.28999999999"/>
    <d v="2017-06-30T00:00:00"/>
    <d v="2017-06-30T00:00:00"/>
  </r>
  <r>
    <s v="SNJ1AE"/>
    <s v="Amélioration de la Sécurité Alimentaire et Nutritionnelle des populations les plus vulnérables par la mise en place et accompagnement de programmes de protection sociale intégrés"/>
    <s v="J1"/>
    <x v="8"/>
    <s v="SN"/>
    <s v="Senegal"/>
    <n v="398000"/>
    <n v="199697.13999999996"/>
    <d v="2018-07-31T00:00:00"/>
    <d v="2018-07-31T00:00:00"/>
  </r>
  <r>
    <s v="SNJ7AD"/>
    <s v="Amélioration de la Sécurité Alimentaire et Nutritionnelle des populations les plus vulnérables par la mise en place et accompagnement de programmes de protection sociale intégrés"/>
    <s v="J7"/>
    <x v="1"/>
    <s v="SN"/>
    <s v="Senegal"/>
    <n v="153500"/>
    <n v="111830.60999999993"/>
    <d v="2018-08-31T00:00:00"/>
    <d v="2018-08-31T00:00:00"/>
  </r>
  <r>
    <s v="SNJIAC"/>
    <s v="WASH MATAM"/>
    <s v="JI"/>
    <x v="1"/>
    <s v="SN"/>
    <s v="Senegal"/>
    <n v="100300"/>
    <n v="91518.94"/>
    <d v="2018-01-31T00:00:00"/>
    <d v="2018-01-31T00:00:00"/>
  </r>
  <r>
    <s v="SNN2AA"/>
    <s v="Nutrition Community Programme PROCONU"/>
    <s v="N2"/>
    <x v="2"/>
    <s v="SN"/>
    <s v="Senegal"/>
    <n v="100000"/>
    <n v="17313.89"/>
    <d v="2017-02-28T00:00:00"/>
    <d v="2017-02-28T00:00:00"/>
  </r>
  <r>
    <s v="SPA5AB"/>
    <s v="MARES de Madrid: resilient urban ecosystems for a sustainable economy"/>
    <s v="A5"/>
    <x v="6"/>
    <s v="SP"/>
    <s v="España"/>
    <n v="410872"/>
    <n v="86696.210000000021"/>
    <d v="2019-10-31T00:00:00"/>
    <d v="2019-10-31T00:00:00"/>
  </r>
  <r>
    <s v="SPA5AC"/>
    <s v="EMPOWERING LONG TERM UNEMPLOYED OLDER WORKERS THROUGH COACHING AND STRATEGIC TRAINING IN PNL AND SOCIAL MEDIA MANAGEMENT"/>
    <s v="A5"/>
    <x v="6"/>
    <s v="SP"/>
    <s v="España"/>
    <n v="21245"/>
    <n v="7181.7100000000009"/>
    <d v="2019-02-28T00:00:00"/>
    <d v="2019-02-28T00:00:00"/>
  </r>
  <r>
    <s v="SPA5AD"/>
    <s v="VIVES ECOSISTEMA- Empowering LTU"/>
    <s v="A5"/>
    <x v="6"/>
    <s v="SP"/>
    <s v="España"/>
    <n v="44475"/>
    <n v="24265.62"/>
    <d v="2018-10-31T00:00:00"/>
    <d v="2018-10-31T00:00:00"/>
  </r>
  <r>
    <s v="SPA5AJ"/>
    <s v="MIGREMPOWER VIVES ECOSISTEMA- Redes Europeas de Empleo y Emprendimiento Inclusivo"/>
    <s v="A5"/>
    <x v="6"/>
    <s v="SP"/>
    <s v="España"/>
    <n v="26520"/>
    <n v="72"/>
    <d v="2019-08-31T00:00:00"/>
    <d v="2019-08-31T00:00:00"/>
  </r>
  <r>
    <s v="SPA5AK"/>
    <s v="VIVES ECOSISTEMA- Redes Europeas de Empleo y Emprendimiento Inclusivo"/>
    <s v="A5"/>
    <x v="6"/>
    <s v="SP"/>
    <s v="España"/>
    <n v="49365"/>
    <n v="15"/>
    <d v="2019-10-31T00:00:00"/>
    <d v="2019-10-31T00:00:00"/>
  </r>
  <r>
    <s v="SPJ2AA"/>
    <s v="Vives Emplea Diversidad"/>
    <s v="J2"/>
    <x v="1"/>
    <s v="SP"/>
    <s v="España"/>
    <n v="1750.99"/>
    <n v="1750.99"/>
    <d v="2017-02-28T00:00:00"/>
    <d v="2017-02-28T00:00:00"/>
  </r>
  <r>
    <s v="SPJ2AC"/>
    <s v="COFI Dip.Málaga-La Caixa_V. Emprende La Noria"/>
    <s v="J2"/>
    <x v="1"/>
    <s v="SP"/>
    <s v="España"/>
    <n v="13700"/>
    <n v="6345.0200000000013"/>
    <d v="2018-03-30T00:00:00"/>
    <d v="2018-03-30T00:00:00"/>
  </r>
  <r>
    <s v="SPJ3AB"/>
    <s v="Vives Emplea 2 Burlada-Tafalla"/>
    <s v="J3"/>
    <x v="1"/>
    <s v="SP"/>
    <s v="España"/>
    <n v="13125"/>
    <n v="8815.9"/>
    <d v="2017-01-31T00:00:00"/>
    <d v="2017-01-31T00:00:00"/>
  </r>
  <r>
    <s v="SPJ3AD"/>
    <s v="Vives Emplea - (PIFE I)PROGRAMA INTEGRADO FORMACION Y EMPLEO"/>
    <s v="J3"/>
    <x v="1"/>
    <s v="SP"/>
    <s v="España"/>
    <n v="75000"/>
    <n v="42027.989999999991"/>
    <d v="2017-11-30T00:00:00"/>
    <d v="2017-11-30T00:00:00"/>
  </r>
  <r>
    <s v="SPJ3AE"/>
    <s v="Vives Emplea - (PIFE II) PROGRAMA INTEGRADO FORMACION Y EMPLEO"/>
    <s v="J3"/>
    <x v="1"/>
    <s v="SP"/>
    <s v="España"/>
    <n v="75000"/>
    <n v="26219.84"/>
    <d v="2018-04-30T00:00:00"/>
    <d v="2018-04-30T00:00:00"/>
  </r>
  <r>
    <s v="SPJ3AG"/>
    <s v="VIVES PERSONAS - Vives Efecto Emplea"/>
    <s v="J3"/>
    <x v="1"/>
    <s v="SP"/>
    <s v="España"/>
    <n v="60000"/>
    <n v="58005.05"/>
    <d v="2017-12-18T00:00:00"/>
    <d v="2017-12-18T00:00:00"/>
  </r>
  <r>
    <s v="SPJ3AM1"/>
    <s v="Cofi V.Emplea SNE Navarra 2_Pamplona"/>
    <s v="J3"/>
    <x v="1"/>
    <s v="SP"/>
    <s v="España"/>
    <n v="10922.04"/>
    <n v="10776.939999999999"/>
    <d v="2017-09-30T00:00:00"/>
    <d v="2017-09-30T00:00:00"/>
  </r>
  <r>
    <s v="SPJ3AM2"/>
    <s v="COFI SNE Vives Emplea Tudela"/>
    <s v="J3"/>
    <x v="1"/>
    <s v="SP"/>
    <s v="España"/>
    <n v="10922.04"/>
    <n v="10687.089999999995"/>
    <d v="2017-09-30T00:00:00"/>
    <d v="2017-09-30T00:00:00"/>
  </r>
  <r>
    <s v="SPJ3AN"/>
    <s v="Cofi V.Emplea SNE Navarra 2018"/>
    <s v="J3"/>
    <x v="1"/>
    <s v="SP"/>
    <s v="España"/>
    <n v="1986.3199999999997"/>
    <n v="1986.3199999999997"/>
    <d v="2018-09-30T00:00:00"/>
    <d v="2018-09-30T00:00:00"/>
  </r>
  <r>
    <s v="SPJ5AD"/>
    <s v="COFI FSE V.Emplea Madrid - Rivas Vaciamadrid"/>
    <s v="J5"/>
    <x v="1"/>
    <s v="SP"/>
    <s v="España"/>
    <n v="15000"/>
    <n v="14636.400000000003"/>
    <d v="2017-12-31T00:00:00"/>
    <d v="2017-12-31T00:00:00"/>
  </r>
  <r>
    <s v="SPJ5AF"/>
    <s v="COFI V. Emplea Reorienta 2.0"/>
    <s v="J5"/>
    <x v="1"/>
    <s v="SP"/>
    <s v="España"/>
    <n v="30350"/>
    <n v="388.4"/>
    <d v="2018-11-30T00:00:00"/>
    <d v="2018-11-30T00:00:00"/>
  </r>
  <r>
    <s v="SPJ7AB"/>
    <s v="COFI Vives emplea semestre 1 sant boi"/>
    <s v="J7"/>
    <x v="1"/>
    <s v="SP"/>
    <s v="España"/>
    <n v="4.26"/>
    <n v="4.26"/>
    <d v="2016-07-30T00:00:00"/>
    <d v="2016-07-30T00:00:00"/>
  </r>
  <r>
    <s v="SPJ7AE"/>
    <s v="V.EMPRENDE - AYUDA A LA CONTRATACIÓN (Ayto Barcelona)"/>
    <s v="J7"/>
    <x v="1"/>
    <s v="SP"/>
    <s v="España"/>
    <n v="5000"/>
    <n v="5000.38"/>
    <d v="2017-08-31T00:00:00"/>
    <d v="2017-08-31T00:00:00"/>
  </r>
  <r>
    <s v="SPJ8AC"/>
    <s v="COFI FSE - Junta CLM - V.Emplea Toledo 2ºSEME 2016"/>
    <s v="J8"/>
    <x v="1"/>
    <s v="SP"/>
    <s v="España"/>
    <n v="13500"/>
    <n v="6586.39"/>
    <d v="2017-01-03T00:00:00"/>
    <d v="2017-01-03T00:00:00"/>
  </r>
  <r>
    <s v="SPJ8AD"/>
    <s v="COFI FSE - Junta CLM - V.Emprende Toledo 2ºSEME 2016"/>
    <s v="J8"/>
    <x v="1"/>
    <s v="SP"/>
    <s v="España"/>
    <n v="13500"/>
    <n v="6058.9299999999985"/>
    <d v="2017-01-03T00:00:00"/>
    <d v="2017-01-03T00:00:00"/>
  </r>
  <r>
    <s v="SPJ8AE1"/>
    <s v="COFI FSE - Junta CLM - V.Emplea CLM_1 Toledo"/>
    <s v="J8"/>
    <x v="1"/>
    <s v="SP"/>
    <s v="España"/>
    <n v="6750"/>
    <n v="6508.7499999999991"/>
    <d v="2017-12-31T00:00:00"/>
    <d v="2017-12-31T00:00:00"/>
  </r>
  <r>
    <s v="SPJ8AE2"/>
    <s v="COFI FSE - Junta CLM - V.Emplea CLM_2 Toledo"/>
    <s v="J8"/>
    <x v="1"/>
    <s v="SP"/>
    <s v="España"/>
    <n v="6750"/>
    <n v="6688.05"/>
    <d v="2017-12-31T00:00:00"/>
    <d v="2017-12-31T00:00:00"/>
  </r>
  <r>
    <s v="SPJ8AF"/>
    <s v="COFI FSE - Junta CLM - V.Emplea Talavera"/>
    <s v="J8"/>
    <x v="1"/>
    <s v="SP"/>
    <s v="España"/>
    <n v="13500"/>
    <n v="13514.47"/>
    <d v="2017-12-31T00:00:00"/>
    <d v="2017-12-31T00:00:00"/>
  </r>
  <r>
    <s v="SPJAAA"/>
    <s v="Efecto Emplea. Acciones por el empleo inclusivo"/>
    <s v="JA"/>
    <x v="1"/>
    <s v="SP"/>
    <s v="España"/>
    <n v="52442.04"/>
    <n v="51403.020000000019"/>
    <d v="2017-11-30T00:00:00"/>
    <d v="2017-11-30T00:00:00"/>
  </r>
  <r>
    <s v="SPJAAE"/>
    <s v="Efecto emplea 2018. DG SSIS Comunidad de Madrid"/>
    <s v="JA"/>
    <x v="1"/>
    <s v="SP"/>
    <s v="España"/>
    <n v="35480"/>
    <n v="2100.5300000000002"/>
    <d v="2018-07-31T00:00:00"/>
    <d v="2018-07-31T00:00:00"/>
  </r>
  <r>
    <s v="SPJAAF"/>
    <s v="COFI CAM Fundación Incyde - Madrid"/>
    <s v="JA"/>
    <x v="1"/>
    <s v="SP"/>
    <s v="España"/>
    <n v="4201.97"/>
    <n v="4201.97"/>
    <d v="2018-06-30T00:00:00"/>
    <d v="2018-06-30T00:00:00"/>
  </r>
  <r>
    <s v="SPJBAC"/>
    <s v="V Emplea Cataluña - SOC Hospitalet - Hostelería - Garantía Juvenil"/>
    <s v="JB"/>
    <x v="1"/>
    <s v="SP"/>
    <s v="España"/>
    <n v="52850"/>
    <n v="42277.830000000053"/>
    <d v="2017-12-31T00:00:00"/>
    <d v="2017-12-31T00:00:00"/>
  </r>
  <r>
    <s v="SPJBAD"/>
    <s v="V Emplea Cataluña - SOC San Andreu_Economía Verde"/>
    <s v="JB"/>
    <x v="1"/>
    <s v="SP"/>
    <s v="España"/>
    <n v="52850"/>
    <n v="42150.939999999951"/>
    <d v="2017-12-31T00:00:00"/>
    <d v="2017-12-31T00:00:00"/>
  </r>
  <r>
    <s v="SPJBAF"/>
    <s v="Ateneus Cooperatius "/>
    <s v="JB"/>
    <x v="1"/>
    <s v="SP"/>
    <s v="España"/>
    <n v="14327.5"/>
    <n v="2491.44"/>
    <d v="2017-11-30T00:00:00"/>
    <d v="2017-11-30T00:00:00"/>
  </r>
  <r>
    <s v="SPJBAH"/>
    <s v="V Emplea Cataluña - SOC Proyecto de mayores de 30"/>
    <s v="JB"/>
    <x v="1"/>
    <s v="SP"/>
    <s v="España"/>
    <n v="113625"/>
    <n v="39430.120000000003"/>
    <d v="2018-04-01T00:00:00"/>
    <d v="2018-04-01T00:00:00"/>
  </r>
  <r>
    <s v="SPJBAJ"/>
    <s v="COFI V.Emplea FSE Cataluña - Viladecans 2ºSEME"/>
    <s v="JB"/>
    <x v="1"/>
    <s v="SP"/>
    <s v="España"/>
    <n v="125.00000000000011"/>
    <n v="125.00000000000011"/>
    <d v="2018-12-30T00:00:00"/>
    <d v="2018-12-30T00:00:00"/>
  </r>
  <r>
    <s v="SPJBAJ1"/>
    <s v="COFI V.Emplea FSE Cataluña - Viladecans 2ºSEME 2017"/>
    <s v="JB"/>
    <x v="1"/>
    <s v="SP"/>
    <s v="España"/>
    <n v="4394.82"/>
    <n v="4244.16"/>
    <d v="2017-12-15T00:00:00"/>
    <d v="2017-12-15T00:00:00"/>
  </r>
  <r>
    <s v="SPJBAJ2"/>
    <s v="COFI V.Emplea FSE Cataluña - Viladecans 2ºSEME 2018"/>
    <s v="JB"/>
    <x v="1"/>
    <s v="SP"/>
    <s v="España"/>
    <n v="4394.79"/>
    <n v="1858.73"/>
    <d v="2018-12-30T00:00:00"/>
    <d v="2018-12-30T00:00:00"/>
  </r>
  <r>
    <s v="SPJBAK"/>
    <s v="GENCAT_Efecto Emplea 2017 Beneficiarios RMI 2018"/>
    <s v="JB"/>
    <x v="1"/>
    <s v="SP"/>
    <s v="España"/>
    <n v="123237.5"/>
    <n v="6340.33"/>
    <d v="2018-12-31T00:00:00"/>
    <d v="2018-12-31T00:00:00"/>
  </r>
  <r>
    <s v="SPJBAL"/>
    <s v="Ayuda a la contratación"/>
    <s v="JB"/>
    <x v="1"/>
    <s v="SP"/>
    <s v="España"/>
    <n v="2226.73"/>
    <n v="2226.73"/>
    <d v="2018-05-30T00:00:00"/>
    <d v="2018-05-30T00:00:00"/>
  </r>
  <r>
    <s v="SPJBAL1"/>
    <s v="COFI V.Emplea mujeres senegalesas"/>
    <s v="JB"/>
    <x v="1"/>
    <s v="SP"/>
    <s v="España"/>
    <n v="1566.9"/>
    <n v="1566.9"/>
    <d v="2018-05-30T00:00:00"/>
    <d v="2018-05-30T00:00:00"/>
  </r>
  <r>
    <s v="SPJDAA2"/>
    <s v="COFI Vives Emplea semestre 2 - Sevilla"/>
    <s v="JD"/>
    <x v="1"/>
    <s v="SP"/>
    <s v="España"/>
    <n v="24120.63"/>
    <n v="212.0599999999996"/>
    <d v="2017-01-31T00:00:00"/>
    <d v="2017-01-31T00:00:00"/>
  </r>
  <r>
    <s v="SPJDAA3"/>
    <s v="Vives Emplea semestre 2 - Torreblanca Cocinando"/>
    <s v="JD"/>
    <x v="1"/>
    <s v="SP"/>
    <s v="España"/>
    <n v="71758.75"/>
    <n v="48144.95"/>
    <d v="2017-03-31T00:00:00"/>
    <d v="2017-03-31T00:00:00"/>
  </r>
  <r>
    <s v="SPJDAC1"/>
    <s v="AY.TO  MALAGA. VIVES EMPLEA 2017"/>
    <s v="JD"/>
    <x v="1"/>
    <s v="SP"/>
    <s v="España"/>
    <n v="6265"/>
    <n v="6244.4400000000014"/>
    <d v="2017-12-31T00:00:00"/>
    <d v="2017-12-31T00:00:00"/>
  </r>
  <r>
    <s v="SPJDAC2"/>
    <s v="AY.TO BENALMADENA. MALAGA. VIVES EMPRENDE 2017"/>
    <s v="JD"/>
    <x v="1"/>
    <s v="SP"/>
    <s v="España"/>
    <n v="11648"/>
    <n v="6114.92"/>
    <d v="2018-06-30T00:00:00"/>
    <d v="2018-06-30T00:00:00"/>
  </r>
  <r>
    <s v="SPJDAD"/>
    <s v="COFI Ayto Rinconada V.Emplea (12 meses)"/>
    <s v="JD"/>
    <x v="1"/>
    <s v="SP"/>
    <s v="España"/>
    <n v="13094"/>
    <n v="12144.419999999996"/>
    <d v="2017-12-31T00:00:00"/>
    <d v="2017-12-31T00:00:00"/>
  </r>
  <r>
    <s v="SPJDAE"/>
    <s v="COFI Vives Emprende - Ay.to Benalmadena"/>
    <s v="JD"/>
    <x v="1"/>
    <s v="SP"/>
    <s v="España"/>
    <n v="4800"/>
    <n v="4845.1899999999996"/>
    <d v="2017-12-31T00:00:00"/>
    <d v="2017-12-31T00:00:00"/>
  </r>
  <r>
    <s v="SPJDAF2"/>
    <s v="Cofi Vives Emplea La Noria (Málaga) 2018"/>
    <s v="JD"/>
    <x v="1"/>
    <s v="SP"/>
    <s v="España"/>
    <n v="3528.74"/>
    <n v="15"/>
    <d v="2018-05-31T00:00:00"/>
    <d v="2018-05-31T00:00:00"/>
  </r>
  <r>
    <s v="SPJDAG"/>
    <s v="COFI Ayto Rinconada V.Emprende ( 6 meses)"/>
    <s v="JD"/>
    <x v="1"/>
    <s v="SP"/>
    <s v="España"/>
    <n v="2500"/>
    <n v="2647.11"/>
    <d v="2017-12-31T00:00:00"/>
    <d v="2017-12-31T00:00:00"/>
  </r>
  <r>
    <s v="SPJDAH"/>
    <s v="COFI V.Emplea - Ay.to Sevilla Varia zonas"/>
    <s v="JD"/>
    <x v="1"/>
    <s v="SP"/>
    <s v="España"/>
    <n v="76300"/>
    <n v="42393.400000000016"/>
    <d v="2017-12-31T00:00:00"/>
    <d v="2017-12-31T00:00:00"/>
  </r>
  <r>
    <s v="SPJDAI"/>
    <s v="COFI V.Emplea semestre 2 - Torreblanca Cocinando Ay.to Sevilla"/>
    <s v="JD"/>
    <x v="1"/>
    <s v="SP"/>
    <s v="España"/>
    <n v="87700"/>
    <n v="88280.74"/>
    <d v="2017-12-31T00:00:00"/>
    <d v="2017-12-31T00:00:00"/>
  </r>
  <r>
    <s v="SPJEAB1"/>
    <s v="Conv. Ayto Murcia 2017V.EMPLEA MURCIA COFI SPJUCN(EVA)"/>
    <s v="JE"/>
    <x v="1"/>
    <s v="SP"/>
    <s v="España"/>
    <n v="24320"/>
    <n v="11418.590000000002"/>
    <d v="2017-12-31T00:00:00"/>
    <d v="2017-12-31T00:00:00"/>
  </r>
  <r>
    <s v="SPJEAB2"/>
    <s v="Conv. Ayto Murcia 2017V.EMPLEA MURCIA COFI SPJUBU(JAVIER)"/>
    <s v="JE"/>
    <x v="1"/>
    <s v="SP"/>
    <s v="España"/>
    <n v="24320"/>
    <n v="12680.699999999999"/>
    <d v="2017-12-31T00:00:00"/>
    <d v="2017-12-31T00:00:00"/>
  </r>
  <r>
    <s v="SPJEAB3"/>
    <s v="Conv. Ayto Murcia 2017V.MPRENDE MURCIA COFI SPJUP(GUILLERMO)"/>
    <s v="JE"/>
    <x v="1"/>
    <s v="SP"/>
    <s v="España"/>
    <n v="23296"/>
    <n v="11183.51"/>
    <d v="2017-12-31T00:00:00"/>
    <d v="2017-12-31T00:00:00"/>
  </r>
  <r>
    <s v="SPJEAC1"/>
    <s v="V.Emplea FSE Asturias 2017 - 2 SEM 1"/>
    <s v="JE"/>
    <x v="1"/>
    <s v="SP"/>
    <s v="España"/>
    <n v="6500"/>
    <n v="2258.1"/>
    <d v="2017-12-31T00:00:00"/>
    <d v="2017-12-31T00:00:00"/>
  </r>
  <r>
    <s v="SPJEAC2"/>
    <s v="V.Emplea FSE Asturias 2017 - 2 SEM 2"/>
    <s v="JE"/>
    <x v="1"/>
    <s v="SP"/>
    <s v="España"/>
    <n v="6500"/>
    <n v="4321.4100000000008"/>
    <d v="2017-12-31T00:00:00"/>
    <d v="2017-12-31T00:00:00"/>
  </r>
  <r>
    <s v="SPJHAB"/>
    <s v="COFI Vives Emprende Vedra"/>
    <s v="JH"/>
    <x v="1"/>
    <s v="SP"/>
    <s v="España"/>
    <n v="15600.24"/>
    <n v="400.46000000000004"/>
    <d v="2017-01-31T00:00:00"/>
    <d v="2017-01-31T00:00:00"/>
  </r>
  <r>
    <s v="SPJHAD1"/>
    <s v="COFI V.Emplea FSE Galicia Teo 3"/>
    <s v="JH"/>
    <x v="1"/>
    <s v="SP"/>
    <s v="España"/>
    <n v="6000"/>
    <n v="5549.0700000000015"/>
    <d v="2017-08-01T00:00:00"/>
    <d v="2017-08-01T00:00:00"/>
  </r>
  <r>
    <s v="SPJHAD2"/>
    <s v="COFI V.Emprende FSE Galicia Teo"/>
    <s v="JH"/>
    <x v="1"/>
    <s v="SP"/>
    <s v="España"/>
    <n v="6000"/>
    <n v="6000.2100000000019"/>
    <d v="2017-10-30T00:00:00"/>
    <d v="2017-10-30T00:00:00"/>
  </r>
  <r>
    <s v="SPJHAE"/>
    <s v="COFI Vives Emplea Galicia SEMESTRE 1 2017 - Vilagarcía"/>
    <s v="JH"/>
    <x v="1"/>
    <s v="SP"/>
    <s v="España"/>
    <n v="10575"/>
    <n v="9439.1399999999958"/>
    <d v="2017-12-31T00:00:00"/>
    <d v="2017-12-31T00:00:00"/>
  </r>
  <r>
    <s v="SPJIAF"/>
    <s v="Prestación de SS - Capitalización competencias Mujeres Inmigrantes"/>
    <s v="JI"/>
    <x v="1"/>
    <s v="SP"/>
    <s v="España"/>
    <n v="683.73"/>
    <n v="683.73"/>
    <d v="2017-02-28T00:00:00"/>
    <d v="2017-02-28T00:00:00"/>
  </r>
  <r>
    <s v="SPJLAC"/>
    <s v="V.Emplea FSE Castellón 2 - diputación castellón"/>
    <s v="JL"/>
    <x v="1"/>
    <s v="SP"/>
    <s v="España"/>
    <n v="10000"/>
    <n v="8303.7699999999986"/>
    <d v="2017-10-15T00:00:00"/>
    <d v="2017-10-15T00:00:00"/>
  </r>
  <r>
    <s v="SPJPAA2"/>
    <s v="COFI Vives Emplea IRPF Conv 2015 - La Ventilla"/>
    <s v="JP"/>
    <x v="1"/>
    <s v="SP"/>
    <s v="España"/>
    <n v="720.33"/>
    <n v="720.33"/>
    <d v="2016-12-31T00:00:00"/>
    <d v="2016-12-31T00:00:00"/>
  </r>
  <r>
    <s v="SPJPAC1"/>
    <s v="IRPF JUMP - Conv 2015 - Andalucia"/>
    <s v="JP"/>
    <x v="1"/>
    <s v="SP"/>
    <s v="España"/>
    <n v="25500"/>
    <n v="40.67999999999995"/>
    <d v="2017-01-31T00:00:00"/>
    <d v="2017-01-31T00:00:00"/>
  </r>
  <r>
    <s v="SPJPAE1"/>
    <s v="IRPF Conv. 2016 V. Emprende para mujeres - Sevilla"/>
    <s v="JP"/>
    <x v="1"/>
    <s v="SP"/>
    <s v="España"/>
    <n v="12500"/>
    <n v="11004.250000000004"/>
    <d v="2017-12-31T00:00:00"/>
    <d v="2017-12-31T00:00:00"/>
  </r>
  <r>
    <s v="SPJPAE2"/>
    <s v="IRPF Conv. 2016 V. Emprende para mujeres - Barcelona"/>
    <s v="JP"/>
    <x v="1"/>
    <s v="SP"/>
    <s v="España"/>
    <n v="2500"/>
    <n v="2638.5299999999997"/>
    <d v="2017-12-31T00:00:00"/>
    <d v="2017-12-31T00:00:00"/>
  </r>
  <r>
    <s v="SPJPAF1"/>
    <s v="IRPF Conv. 2016 V. Emprende para jovenes - Sevilla"/>
    <s v="JP"/>
    <x v="1"/>
    <s v="SP"/>
    <s v="España"/>
    <n v="11755.07"/>
    <n v="11494.520000000004"/>
    <d v="2017-12-31T00:00:00"/>
    <d v="2017-12-31T00:00:00"/>
  </r>
  <r>
    <s v="SPJPAF2"/>
    <s v="IRPF Conv. 2016 V. Emprende para jovenes - Toledo"/>
    <s v="JP"/>
    <x v="1"/>
    <s v="SP"/>
    <s v="España"/>
    <n v="13513.89"/>
    <n v="12974.810000000001"/>
    <d v="2017-12-31T00:00:00"/>
    <d v="2017-12-31T00:00:00"/>
  </r>
  <r>
    <s v="SPJPAF3"/>
    <s v="IRPF Conv. 2016 V. Emprende para jovenes - Barcelona"/>
    <s v="JP"/>
    <x v="1"/>
    <s v="SP"/>
    <s v="España"/>
    <n v="16956.11"/>
    <n v="17204.96"/>
    <d v="2017-12-31T00:00:00"/>
    <d v="2017-12-31T00:00:00"/>
  </r>
  <r>
    <s v="SPJPAF4"/>
    <s v="IRPF Conv. 2016 V. Emprende para jovenes - Cáceres"/>
    <s v="JP"/>
    <x v="1"/>
    <s v="SP"/>
    <s v="España"/>
    <n v="7774.93"/>
    <n v="7827.13"/>
    <d v="2017-12-31T00:00:00"/>
    <d v="2017-12-31T00:00:00"/>
  </r>
  <r>
    <s v="SPJPAG1"/>
    <s v="IRPF Conv. 2016 V. Emplea - Castellon"/>
    <s v="JP"/>
    <x v="1"/>
    <s v="SP"/>
    <s v="España"/>
    <n v="21674.65"/>
    <n v="23689.670000000006"/>
    <d v="2017-12-31T00:00:00"/>
    <d v="2017-12-31T00:00:00"/>
  </r>
  <r>
    <s v="SPJPAG2"/>
    <s v="IRPF Conv. 2016 V. Emplea - La Ventilla"/>
    <s v="JP"/>
    <x v="1"/>
    <s v="SP"/>
    <s v="España"/>
    <n v="19174.189999999999"/>
    <n v="18871.43"/>
    <d v="2017-07-30T00:00:00"/>
    <d v="2017-07-30T00:00:00"/>
  </r>
  <r>
    <s v="SPJPAG3"/>
    <s v="IRPF Conv. 2016 V. Emplea - Gijón 1er sem"/>
    <s v="JP"/>
    <x v="1"/>
    <s v="SP"/>
    <s v="España"/>
    <n v="9575.65"/>
    <n v="5368.0600000000022"/>
    <d v="2017-07-31T00:00:00"/>
    <d v="2017-07-31T00:00:00"/>
  </r>
  <r>
    <s v="SPJPAG4"/>
    <s v="IRPF Conv. 2016 V. Emplea - Málaga prov"/>
    <s v="JP"/>
    <x v="1"/>
    <s v="SP"/>
    <s v="España"/>
    <n v="6503.05"/>
    <n v="5989.590000000002"/>
    <d v="2017-07-15T00:00:00"/>
    <d v="2017-07-15T00:00:00"/>
  </r>
  <r>
    <s v="SPJPAG5"/>
    <s v="Vives Emplea IRPF Málaga Diversidad"/>
    <s v="JP"/>
    <x v="1"/>
    <s v="SP"/>
    <s v="España"/>
    <n v="3072.5"/>
    <n v="3509.81"/>
    <d v="2017-12-31T00:00:00"/>
    <d v="2017-12-31T00:00:00"/>
  </r>
  <r>
    <s v="SPJPAG6"/>
    <s v="IRPF Conv. 2016 V. Emplea - Gijón 2º sem"/>
    <s v="JP"/>
    <x v="1"/>
    <s v="SP"/>
    <s v="España"/>
    <n v="3554.04"/>
    <n v="3554.04"/>
    <d v="2017-12-31T00:00:00"/>
    <d v="2017-12-31T00:00:00"/>
  </r>
  <r>
    <s v="SPJPAH"/>
    <s v="Régimen General 2016. Mantenimiento"/>
    <s v="JP"/>
    <x v="1"/>
    <s v="SP"/>
    <s v="España"/>
    <n v="70000"/>
    <n v="69963.12"/>
    <d v="2017-12-31T00:00:00"/>
    <d v="2017-12-31T00:00:00"/>
  </r>
  <r>
    <s v="SPJRAB"/>
    <s v="Inmigración Emprende Madrid y Cataluña"/>
    <s v="JR"/>
    <x v="1"/>
    <s v="SP"/>
    <s v="España"/>
    <n v="74085"/>
    <n v="466.9699999999998"/>
    <d v="2017-01-31T00:00:00"/>
    <d v="2017-01-31T00:00:00"/>
  </r>
  <r>
    <s v="SPJRAF1"/>
    <s v="V.Emprende DG Inmigración - Cataluña"/>
    <s v="JR"/>
    <x v="1"/>
    <s v="SP"/>
    <s v="España"/>
    <n v="36839.47"/>
    <n v="36839.47"/>
    <d v="2017-12-31T00:00:00"/>
    <d v="2017-12-31T00:00:00"/>
  </r>
  <r>
    <s v="SPJRAF2"/>
    <s v="V.Emprende DG Inmigración - Madrid"/>
    <s v="JR"/>
    <x v="1"/>
    <s v="SP"/>
    <s v="España"/>
    <n v="36660.53"/>
    <n v="36660.540000000008"/>
    <d v="2017-12-31T00:00:00"/>
    <d v="2017-12-31T00:00:00"/>
  </r>
  <r>
    <s v="SPJRAK"/>
    <s v="COFI EJE 6 FSE_Itinerarios Empleo C.Penitenciarios"/>
    <s v="JR"/>
    <x v="1"/>
    <s v="SP"/>
    <s v="España"/>
    <n v="4500"/>
    <n v="1334.4299999999998"/>
    <d v="2019-10-31T00:00:00"/>
    <d v="2019-10-31T00:00:00"/>
  </r>
  <r>
    <s v="SPJSAA1"/>
    <s v="COFI Vives Emplea semestre 1 Casar de Caceres"/>
    <s v="JS"/>
    <x v="1"/>
    <s v="SP"/>
    <s v="España"/>
    <n v="49.6"/>
    <n v="49.6"/>
    <d v="2016-07-31T00:00:00"/>
    <d v="2016-07-31T00:00:00"/>
  </r>
  <r>
    <s v="SPJSAA2"/>
    <s v="COFI Vives Emplea semestre 2 Casar de Caceres"/>
    <s v="JS"/>
    <x v="1"/>
    <s v="SP"/>
    <s v="España"/>
    <n v="75.720000000000013"/>
    <n v="75.720000000000013"/>
    <d v="2017-01-31T00:00:00"/>
    <d v="2017-01-31T00:00:00"/>
  </r>
  <r>
    <s v="SPJSAB1"/>
    <s v="COFI Vives Emplea Extremadura 1 - Cáceres"/>
    <s v="JS"/>
    <x v="1"/>
    <s v="SP"/>
    <s v="España"/>
    <n v="6000"/>
    <n v="39.130000000000003"/>
    <d v="2016-07-31T00:00:00"/>
    <d v="2016-07-31T00:00:00"/>
  </r>
  <r>
    <s v="SPJSAB2"/>
    <s v="COFI Vives Emplea Extremadura 2 - Cáceres"/>
    <s v="JS"/>
    <x v="1"/>
    <s v="SP"/>
    <s v="España"/>
    <n v="6000"/>
    <n v="32.609999999999957"/>
    <d v="2017-01-31T00:00:00"/>
    <d v="2017-01-31T00:00:00"/>
  </r>
  <r>
    <s v="SPJSAB3"/>
    <s v="COFI Vives Emprende Extremadura - Cáceres"/>
    <s v="JS"/>
    <x v="1"/>
    <s v="SP"/>
    <s v="España"/>
    <n v="12560"/>
    <n v="28.2199999999998"/>
    <d v="2017-01-31T00:00:00"/>
    <d v="2017-01-31T00:00:00"/>
  </r>
  <r>
    <s v="SPJSAC1"/>
    <s v="COFI Vives Emplea Extremadura 1 - Trujillo"/>
    <s v="JS"/>
    <x v="1"/>
    <s v="SP"/>
    <s v="España"/>
    <n v="39.130000000000003"/>
    <n v="39.130000000000003"/>
    <d v="2016-07-31T00:00:00"/>
    <d v="2016-07-31T00:00:00"/>
  </r>
  <r>
    <s v="SPJSAC2"/>
    <s v="COFI Vives Emplea Extremadura 2 - Trujillo"/>
    <s v="JS"/>
    <x v="1"/>
    <s v="SP"/>
    <s v="España"/>
    <n v="32.609999999999971"/>
    <n v="32.609999999999971"/>
    <d v="2017-01-31T00:00:00"/>
    <d v="2017-01-31T00:00:00"/>
  </r>
  <r>
    <s v="SPJSAE1"/>
    <s v="COFI V.Emplea  FSE Cáceres"/>
    <s v="JS"/>
    <x v="1"/>
    <s v="SP"/>
    <s v="España"/>
    <n v="13094"/>
    <n v="12546.879999999997"/>
    <d v="2017-12-31T00:00:00"/>
    <d v="2017-12-31T00:00:00"/>
  </r>
  <r>
    <s v="SPJSAE2"/>
    <s v="COFI V.Emprende FSE Cáceres"/>
    <s v="JS"/>
    <x v="1"/>
    <s v="SP"/>
    <s v="España"/>
    <n v="13446"/>
    <n v="14137.709999999997"/>
    <d v="2017-12-31T00:00:00"/>
    <d v="2017-12-31T00:00:00"/>
  </r>
  <r>
    <s v="SPJSAF"/>
    <s v="COFI Ayto Trujillo V.Emplea"/>
    <s v="JS"/>
    <x v="1"/>
    <s v="SP"/>
    <s v="España"/>
    <n v="12000"/>
    <n v="12002.27"/>
    <d v="2017-12-31T00:00:00"/>
    <d v="2017-12-31T00:00:00"/>
  </r>
  <r>
    <s v="SPJSAG"/>
    <s v="vIVEN EMPRENDE EXTREMADURA 2017"/>
    <s v="JS"/>
    <x v="1"/>
    <s v="SP"/>
    <s v="España"/>
    <n v="56320"/>
    <n v="56232.36"/>
    <d v="2017-12-31T00:00:00"/>
    <d v="2017-12-31T00:00:00"/>
  </r>
  <r>
    <s v="SPJUAF"/>
    <s v="Vives Emplea Extremadura 1 - Cásar"/>
    <s v="JU"/>
    <x v="1"/>
    <s v="SP"/>
    <s v="España"/>
    <n v="21487.5"/>
    <n v="156.51"/>
    <d v="2016-07-31T00:00:00"/>
    <d v="2016-07-31T00:00:00"/>
  </r>
  <r>
    <s v="SPJUAG"/>
    <s v="Vives Emplea Extremadura 1 - Cáceres"/>
    <s v="JU"/>
    <x v="1"/>
    <s v="SP"/>
    <s v="España"/>
    <n v="21341.75"/>
    <n v="901.87"/>
    <d v="2017-01-31T00:00:00"/>
    <d v="2017-01-31T00:00:00"/>
  </r>
  <r>
    <s v="SPJUAH"/>
    <s v="Vives Emplea Extremadura 1 - Trujillo"/>
    <s v="JU"/>
    <x v="1"/>
    <s v="SP"/>
    <s v="España"/>
    <n v="19199.16"/>
    <n v="156.51"/>
    <d v="2016-07-31T00:00:00"/>
    <d v="2016-07-31T00:00:00"/>
  </r>
  <r>
    <s v="SPJUAM"/>
    <s v="Vives Emplea Navarra 1"/>
    <s v="JU"/>
    <x v="1"/>
    <s v="SP"/>
    <s v="España"/>
    <n v="23853.8"/>
    <n v="717.72"/>
    <d v="2017-01-31T00:00:00"/>
    <d v="2017-01-31T00:00:00"/>
  </r>
  <r>
    <s v="SPJUAQ"/>
    <s v="Vives Emplea Toledo - Semestre 2"/>
    <s v="JU"/>
    <x v="1"/>
    <s v="SP"/>
    <s v="España"/>
    <n v="26087.07"/>
    <n v="738.14"/>
    <d v="2017-01-31T00:00:00"/>
    <d v="2017-01-31T00:00:00"/>
  </r>
  <r>
    <s v="SPJUAR"/>
    <s v="Vives Emprende Madrid - Juventud Madrid"/>
    <s v="JU"/>
    <x v="1"/>
    <s v="SP"/>
    <s v="España"/>
    <n v="26837.77"/>
    <n v="186.34999999999994"/>
    <d v="2017-01-31T00:00:00"/>
    <d v="2017-01-31T00:00:00"/>
  </r>
  <r>
    <s v="SPJUAS"/>
    <s v="Vives Emprende Murcia"/>
    <s v="JU"/>
    <x v="1"/>
    <s v="SP"/>
    <s v="España"/>
    <n v="38889.79"/>
    <n v="53.929999999999978"/>
    <d v="2017-01-31T00:00:00"/>
    <d v="2017-01-31T00:00:00"/>
  </r>
  <r>
    <s v="SPJUAW"/>
    <s v="Vives Emplea Extremadura 2 - Cásar"/>
    <s v="JU"/>
    <x v="1"/>
    <s v="SP"/>
    <s v="España"/>
    <n v="25871.73"/>
    <n v="130.43"/>
    <d v="2017-01-31T00:00:00"/>
    <d v="2017-01-31T00:00:00"/>
  </r>
  <r>
    <s v="SPJUAX"/>
    <s v="Vives Emplea Extremadura 2 - Cáceres"/>
    <s v="JU"/>
    <x v="1"/>
    <s v="SP"/>
    <s v="España"/>
    <n v="22972.92"/>
    <n v="130.43"/>
    <d v="2017-01-31T00:00:00"/>
    <d v="2017-01-31T00:00:00"/>
  </r>
  <r>
    <s v="SPJUAY"/>
    <s v="Vives Emplea Extremadura 2 - Trujillo"/>
    <s v="JU"/>
    <x v="1"/>
    <s v="SP"/>
    <s v="España"/>
    <n v="28172.04"/>
    <n v="130.43"/>
    <d v="2017-01-31T00:00:00"/>
    <d v="2017-01-31T00:00:00"/>
  </r>
  <r>
    <s v="SPJUAZ"/>
    <s v="Vives Emplea Madrid 2 - San Cristóbal"/>
    <s v="JU"/>
    <x v="1"/>
    <s v="SP"/>
    <s v="España"/>
    <n v="18170.8"/>
    <n v="300"/>
    <d v="2017-01-31T00:00:00"/>
    <d v="2017-01-31T00:00:00"/>
  </r>
  <r>
    <s v="SPJUBA"/>
    <s v="Vives Emplea Madrid 2 - La Ventilla"/>
    <s v="JU"/>
    <x v="1"/>
    <s v="SP"/>
    <s v="España"/>
    <n v="12253.3"/>
    <n v="16.55"/>
    <d v="2017-01-31T00:00:00"/>
    <d v="2017-01-31T00:00:00"/>
  </r>
  <r>
    <s v="SPJUBC"/>
    <s v="Vives Emplea Galicia SEMESTRE 2 - Vilagarcía"/>
    <s v="JU"/>
    <x v="1"/>
    <s v="SP"/>
    <s v="España"/>
    <n v="16343.75"/>
    <n v="8786.42"/>
    <d v="2017-02-28T00:00:00"/>
    <d v="2017-02-28T00:00:00"/>
  </r>
  <r>
    <s v="SPJUBD"/>
    <s v="Vives Emplea Galicia 2"/>
    <s v="JU"/>
    <x v="1"/>
    <s v="SP"/>
    <s v="España"/>
    <n v="24075.86"/>
    <n v="896.41000000000031"/>
    <d v="2017-01-31T00:00:00"/>
    <d v="2017-01-31T00:00:00"/>
  </r>
  <r>
    <s v="SPJUBE"/>
    <s v="Vives Emplea Navarra 2 - Tafalla y Burlada"/>
    <s v="JU"/>
    <x v="1"/>
    <s v="SP"/>
    <s v="España"/>
    <n v="39493.620000000003"/>
    <n v="319.24"/>
    <d v="2017-01-31T00:00:00"/>
    <d v="2017-01-31T00:00:00"/>
  </r>
  <r>
    <s v="SPJUBG"/>
    <s v="Vives Emprende Galicia - Vedra"/>
    <s v="JU"/>
    <x v="1"/>
    <s v="SP"/>
    <s v="España"/>
    <n v="56634.17"/>
    <n v="134.6700000000001"/>
    <d v="2017-01-31T00:00:00"/>
    <d v="2017-01-31T00:00:00"/>
  </r>
  <r>
    <s v="SPJUBH"/>
    <s v="Vives Emplea Alto Palancia- Semestre 2"/>
    <s v="JU"/>
    <x v="1"/>
    <s v="SP"/>
    <s v="España"/>
    <n v="12753.22"/>
    <n v="2278.8599999999997"/>
    <d v="2017-01-31T00:00:00"/>
    <d v="2017-01-31T00:00:00"/>
  </r>
  <r>
    <s v="SPJUBJ"/>
    <s v="Vives Emplea Málaga - Semestre 2"/>
    <s v="JU"/>
    <x v="1"/>
    <s v="SP"/>
    <s v="España"/>
    <n v="22988.92"/>
    <n v="24120.270000000011"/>
    <d v="2017-07-15T00:00:00"/>
    <d v="2017-07-15T00:00:00"/>
  </r>
  <r>
    <s v="SPJUBK"/>
    <s v="Vives Emprende Andalucia - Málaga"/>
    <s v="JU"/>
    <x v="1"/>
    <s v="SP"/>
    <s v="España"/>
    <n v="22400"/>
    <n v="4972.6099999999997"/>
    <d v="2017-02-28T00:00:00"/>
    <d v="2017-02-28T00:00:00"/>
  </r>
  <r>
    <s v="SPJUBL"/>
    <s v="Vives Emplea Murcia - Semestre 2"/>
    <s v="JU"/>
    <x v="1"/>
    <s v="SP"/>
    <s v="España"/>
    <n v="22716.94"/>
    <n v="216.34"/>
    <d v="2017-01-31T00:00:00"/>
    <d v="2017-01-31T00:00:00"/>
  </r>
  <r>
    <s v="SPJUBP"/>
    <s v="Vives Emplea Asturias 2"/>
    <s v="JU"/>
    <x v="1"/>
    <s v="SP"/>
    <s v="España"/>
    <n v="26150"/>
    <n v="21982.330000000005"/>
    <d v="2017-07-31T00:00:00"/>
    <d v="2017-07-31T00:00:00"/>
  </r>
  <r>
    <s v="SPJUBQ"/>
    <s v="Vives Emplea Málaga - Semestre 2 - Diversidad"/>
    <s v="JU"/>
    <x v="1"/>
    <s v="SP"/>
    <s v="España"/>
    <n v="26150"/>
    <n v="20816.61"/>
    <d v="2017-06-30T00:00:00"/>
    <d v="2017-06-30T00:00:00"/>
  </r>
  <r>
    <s v="SPJUBR"/>
    <s v="V.Emplea FSE La Rinconada (12 meses)"/>
    <s v="JU"/>
    <x v="1"/>
    <s v="SP"/>
    <s v="España"/>
    <n v="52376"/>
    <n v="46436.890000000007"/>
    <d v="2017-12-31T00:00:00"/>
    <d v="2017-12-31T00:00:00"/>
  </r>
  <r>
    <s v="SPJUBS"/>
    <s v="V.Emplea FSE Sevilla varias zonas"/>
    <s v="JU"/>
    <x v="1"/>
    <s v="SP"/>
    <s v="España"/>
    <n v="200880"/>
    <n v="181007.07999999984"/>
    <d v="2017-12-31T00:00:00"/>
    <d v="2017-12-31T00:00:00"/>
  </r>
  <r>
    <s v="SPJUBT"/>
    <s v="V.Emprende FSE Andalucía - Sevilla 2"/>
    <s v="JU"/>
    <x v="1"/>
    <s v="SP"/>
    <s v="España"/>
    <n v="52300"/>
    <n v="36169.14"/>
    <d v="2018-02-28T00:00:00"/>
    <d v="2018-02-28T00:00:00"/>
  </r>
  <r>
    <s v="SPJUBU"/>
    <s v="Vives emplea FSE Murcia 2"/>
    <s v="JU"/>
    <x v="1"/>
    <s v="SP"/>
    <s v="España"/>
    <n v="48640"/>
    <n v="51104.190000000017"/>
    <d v="2017-12-31T00:00:00"/>
    <d v="2017-12-31T00:00:00"/>
  </r>
  <r>
    <s v="SPJUBV"/>
    <s v="Vives Emplea Galicia SEMESTRE 1 2017 - Vilagarcía"/>
    <s v="JU"/>
    <x v="1"/>
    <s v="SP"/>
    <s v="España"/>
    <n v="22185"/>
    <n v="42568.089999999989"/>
    <d v="2017-12-31T00:00:00"/>
    <d v="2017-12-31T00:00:00"/>
  </r>
  <r>
    <s v="SPJUBW"/>
    <s v="V.Emprende FSE Andalucía - Sevilla 1"/>
    <s v="JU"/>
    <x v="1"/>
    <s v="SP"/>
    <s v="España"/>
    <n v="57880"/>
    <n v="46853.060000000019"/>
    <d v="2017-12-31T00:00:00"/>
    <d v="2017-12-31T00:00:00"/>
  </r>
  <r>
    <s v="SPJUBX"/>
    <s v="V.Emplea FSE Asturias 1"/>
    <s v="JU"/>
    <x v="1"/>
    <s v="SP"/>
    <s v="España"/>
    <n v="26000"/>
    <n v="22366.539999999997"/>
    <d v="2017-12-31T00:00:00"/>
    <d v="2017-12-31T00:00:00"/>
  </r>
  <r>
    <s v="SPJUBY"/>
    <s v="V.Emplea FSE Castellón 1"/>
    <s v="JU"/>
    <x v="1"/>
    <s v="SP"/>
    <s v="España"/>
    <n v="30031.25"/>
    <n v="34577.100000000013"/>
    <d v="2017-12-31T00:00:00"/>
    <d v="2017-12-31T00:00:00"/>
  </r>
  <r>
    <s v="SPJUBZ"/>
    <s v="V.Emprende FSE Cataluña 1"/>
    <s v="JU"/>
    <x v="1"/>
    <s v="SP"/>
    <s v="España"/>
    <n v="26155"/>
    <n v="27907.299999999985"/>
    <d v="2017-12-31T00:00:00"/>
    <d v="2017-12-31T00:00:00"/>
  </r>
  <r>
    <s v="SPJUCA"/>
    <s v="V.Emplea FSE CLM_1 Toledo"/>
    <s v="JU"/>
    <x v="1"/>
    <s v="SP"/>
    <s v="España"/>
    <n v="46760"/>
    <n v="54547.430000000022"/>
    <d v="2017-12-31T00:00:00"/>
    <d v="2017-12-31T00:00:00"/>
  </r>
  <r>
    <s v="SPJUCB"/>
    <s v="V.Emplea FSE CLM_2 Toledo"/>
    <s v="JU"/>
    <x v="1"/>
    <s v="SP"/>
    <s v="España"/>
    <n v="46760"/>
    <n v="31197.150000000031"/>
    <d v="2017-12-31T00:00:00"/>
    <d v="2017-12-31T00:00:00"/>
  </r>
  <r>
    <s v="SPJUCC"/>
    <s v="V.Emplea FSE CLM_2 Talavera"/>
    <s v="JU"/>
    <x v="1"/>
    <s v="SP"/>
    <s v="España"/>
    <n v="70933.33"/>
    <n v="67184.56"/>
    <d v="2017-12-31T00:00:00"/>
    <d v="2017-12-31T00:00:00"/>
  </r>
  <r>
    <s v="SPJUCD"/>
    <s v="V.Emprende FSE CLM_Toledo"/>
    <s v="JU"/>
    <x v="1"/>
    <s v="SP"/>
    <s v="España"/>
    <n v="47712"/>
    <n v="42536.699999999975"/>
    <d v="2017-12-31T00:00:00"/>
    <d v="2017-12-31T00:00:00"/>
  </r>
  <r>
    <s v="SPJUCE"/>
    <s v="V.Emplea FSE Badajoz"/>
    <s v="JU"/>
    <x v="1"/>
    <s v="SP"/>
    <s v="España"/>
    <n v="50760"/>
    <n v="20747.780000000017"/>
    <d v="2017-08-31T00:00:00"/>
    <d v="2017-08-31T00:00:00"/>
  </r>
  <r>
    <s v="SPJUCF"/>
    <s v="V.Emplea FSE Trujillo"/>
    <s v="JU"/>
    <x v="1"/>
    <s v="SP"/>
    <s v="España"/>
    <n v="50760"/>
    <n v="48014.580000000016"/>
    <d v="2017-12-31T00:00:00"/>
    <d v="2017-12-31T00:00:00"/>
  </r>
  <r>
    <s v="SPJUCG"/>
    <s v="V.Emplea FSE Cáceres"/>
    <s v="JU"/>
    <x v="1"/>
    <s v="SP"/>
    <s v="España"/>
    <n v="50760"/>
    <n v="50188.139999999978"/>
    <d v="2017-12-31T00:00:00"/>
    <d v="2017-12-31T00:00:00"/>
  </r>
  <r>
    <s v="SPJUCH"/>
    <s v="V.Emprende FSE Cáceres"/>
    <s v="JU"/>
    <x v="1"/>
    <s v="SP"/>
    <s v="España"/>
    <n v="53784"/>
    <n v="52379.209999999948"/>
    <d v="2017-12-31T00:00:00"/>
    <d v="2017-12-31T00:00:00"/>
  </r>
  <r>
    <s v="SPJUCJ"/>
    <s v="V.Emplea FSE Galicia Teo 3"/>
    <s v="JU"/>
    <x v="1"/>
    <s v="SP"/>
    <s v="España"/>
    <n v="26795.81"/>
    <n v="26369.85"/>
    <d v="2017-08-01T00:00:00"/>
    <d v="2017-08-01T00:00:00"/>
  </r>
  <r>
    <s v="SPJUCK"/>
    <s v="V.Emprende FSE Galicia - Teo"/>
    <s v="JU"/>
    <x v="1"/>
    <s v="SP"/>
    <s v="España"/>
    <n v="47712"/>
    <n v="38947.620000000003"/>
    <d v="2017-12-31T00:00:00"/>
    <d v="2017-12-31T00:00:00"/>
  </r>
  <r>
    <s v="SPJUCL"/>
    <s v="V.Emplea FSE Madrid_San Cristóbal"/>
    <s v="JU"/>
    <x v="1"/>
    <s v="SP"/>
    <s v="España"/>
    <n v="33482.5"/>
    <n v="32577.419999999991"/>
    <d v="2017-12-31T00:00:00"/>
    <d v="2017-12-31T00:00:00"/>
  </r>
  <r>
    <s v="SPJUCM"/>
    <s v="V.Emplea FSE Madrid_La Ventilla"/>
    <s v="JU"/>
    <x v="1"/>
    <s v="SP"/>
    <s v="España"/>
    <n v="20000"/>
    <n v="19414.210000000006"/>
    <d v="2017-07-30T00:00:00"/>
    <d v="2017-07-30T00:00:00"/>
  </r>
  <r>
    <s v="SPJUCN"/>
    <s v="Vives emplea FSE Murcia 1"/>
    <s v="JU"/>
    <x v="1"/>
    <s v="SP"/>
    <s v="España"/>
    <n v="48640"/>
    <n v="48910.840000000011"/>
    <d v="2017-12-31T00:00:00"/>
    <d v="2017-12-31T00:00:00"/>
  </r>
  <r>
    <s v="SPJUCO"/>
    <s v="Vives emplea FSE Cartagena 1"/>
    <s v="JU"/>
    <x v="1"/>
    <s v="SP"/>
    <s v="España"/>
    <n v="48640"/>
    <n v="46581.149999999987"/>
    <d v="2017-12-31T00:00:00"/>
    <d v="2017-12-31T00:00:00"/>
  </r>
  <r>
    <s v="SPJUCP"/>
    <s v="Vves emprende FSE Murcia 1"/>
    <s v="JU"/>
    <x v="1"/>
    <s v="SP"/>
    <s v="España"/>
    <n v="47712"/>
    <n v="46083.910000000011"/>
    <d v="2017-12-31T00:00:00"/>
    <d v="2017-12-31T00:00:00"/>
  </r>
  <r>
    <s v="SPJUCQ"/>
    <s v="Vives emprende FSE Cartagena 1"/>
    <s v="JU"/>
    <x v="1"/>
    <s v="SP"/>
    <s v="España"/>
    <n v="45392"/>
    <n v="40742.82"/>
    <d v="2017-12-31T00:00:00"/>
    <d v="2017-12-31T00:00:00"/>
  </r>
  <r>
    <s v="SPJUCR"/>
    <s v="V.Emplea FSE Navarra 2"/>
    <s v="JU"/>
    <x v="1"/>
    <s v="SP"/>
    <s v="España"/>
    <n v="31725"/>
    <n v="33681.910000000003"/>
    <d v="2017-12-31T00:00:00"/>
    <d v="2017-12-31T00:00:00"/>
  </r>
  <r>
    <s v="SPJUCS"/>
    <s v="EJE 8 FSE. ASISTENCIA TÉCNICA. 2017"/>
    <s v="JU"/>
    <x v="1"/>
    <s v="SP"/>
    <s v="España"/>
    <n v="88807.5"/>
    <n v="85165.010000000009"/>
    <d v="2017-12-31T00:00:00"/>
    <d v="2017-12-31T00:00:00"/>
  </r>
  <r>
    <s v="SPJUCT"/>
    <s v="Eje 7 Transnacionalidad - 2017"/>
    <s v="JU"/>
    <x v="1"/>
    <s v="SP"/>
    <s v="España"/>
    <n v="105906.86"/>
    <n v="103917.04999999999"/>
    <d v="2017-12-31T00:00:00"/>
    <d v="2017-12-31T00:00:00"/>
  </r>
  <r>
    <s v="SPJUCV"/>
    <s v="vives emplea tudela"/>
    <s v="JU"/>
    <x v="1"/>
    <s v="SP"/>
    <s v="España"/>
    <n v="31725"/>
    <n v="32242.890000000007"/>
    <d v="2017-12-31T00:00:00"/>
    <d v="2017-12-31T00:00:00"/>
  </r>
  <r>
    <s v="SPJUCW"/>
    <s v="Vives Emprende Andalucia - Benalmádena"/>
    <s v="JU"/>
    <x v="1"/>
    <s v="SP"/>
    <s v="España"/>
    <n v="40000"/>
    <n v="36563.790000000023"/>
    <d v="2017-12-31T00:00:00"/>
    <d v="2017-12-31T00:00:00"/>
  </r>
  <r>
    <s v="SPJUCX"/>
    <s v="Vives emplea Castellon 2017"/>
    <s v="JU"/>
    <x v="1"/>
    <s v="SP"/>
    <s v="España"/>
    <n v="33227.5"/>
    <n v="29062.69"/>
    <d v="2017-12-31T00:00:00"/>
    <d v="2017-12-31T00:00:00"/>
  </r>
  <r>
    <s v="SPJUCY"/>
    <s v="V.Emplea Andalucía - Alcalá de Guadaira 1"/>
    <s v="JU"/>
    <x v="1"/>
    <s v="SP"/>
    <s v="España"/>
    <n v="38940"/>
    <n v="37217.68"/>
    <d v="2017-12-31T00:00:00"/>
    <d v="2017-12-31T00:00:00"/>
  </r>
  <r>
    <s v="SPJUDA"/>
    <s v="V.Emprende FSE Andalucía - Málaga La Noria"/>
    <s v="JU"/>
    <x v="1"/>
    <s v="SP"/>
    <s v="España"/>
    <n v="55560"/>
    <n v="28397.46"/>
    <d v="2018-03-30T00:00:00"/>
    <d v="2018-03-30T00:00:00"/>
  </r>
  <r>
    <s v="SPJUDB"/>
    <s v="V.Emplea FSE Cataluña - Viladecans 2ºSEME"/>
    <s v="JU"/>
    <x v="1"/>
    <s v="SP"/>
    <s v="España"/>
    <n v="14095"/>
    <n v="13204.949999999997"/>
    <d v="2017-11-30T00:00:00"/>
    <d v="2017-11-30T00:00:00"/>
  </r>
  <r>
    <s v="SPJUDC"/>
    <s v="V.Emplea FSE Asturias 2"/>
    <s v="JU"/>
    <x v="1"/>
    <s v="SP"/>
    <s v="España"/>
    <n v="26000"/>
    <n v="31668.920000000002"/>
    <d v="2017-12-31T00:00:00"/>
    <d v="2017-12-31T00:00:00"/>
  </r>
  <r>
    <s v="SPJUDD"/>
    <s v="FSE V.Emplea Madrid - Rivas Vaciamadrid"/>
    <s v="JU"/>
    <x v="1"/>
    <s v="SP"/>
    <s v="España"/>
    <n v="15200"/>
    <n v="16305.789999999999"/>
    <d v="2017-12-31T00:00:00"/>
    <d v="2017-12-31T00:00:00"/>
  </r>
  <r>
    <s v="SPJUDE"/>
    <s v="V.Emplea FSE Andalucía - Málaga 2017 2ºseme"/>
    <s v="JU"/>
    <x v="1"/>
    <s v="SP"/>
    <s v="España"/>
    <n v="26780"/>
    <n v="22337.35"/>
    <d v="2017-12-31T00:00:00"/>
    <d v="2017-12-31T00:00:00"/>
  </r>
  <r>
    <s v="SPJUDF"/>
    <s v="V.Emplea FSE Andalucía - Málaga 2017 2ºseme (Diversidad)"/>
    <s v="JU"/>
    <x v="1"/>
    <s v="SP"/>
    <s v="España"/>
    <n v="25380"/>
    <n v="22409.109999999997"/>
    <d v="2017-12-31T00:00:00"/>
    <d v="2017-12-31T00:00:00"/>
  </r>
  <r>
    <s v="SPJUDG"/>
    <s v="Vives Emprende Andalucia - Málaga"/>
    <s v="JU"/>
    <x v="1"/>
    <s v="SP"/>
    <s v="España"/>
    <n v="46592"/>
    <n v="22104.729999999996"/>
    <d v="2018-06-30T00:00:00"/>
    <d v="2018-06-30T00:00:00"/>
  </r>
  <r>
    <s v="SPJUDH"/>
    <s v="FSE EJE 6 - ESCUELAS OFICIOS INCLUSIVOS - Transversal"/>
    <s v="JU"/>
    <x v="1"/>
    <s v="SP"/>
    <s v="España"/>
    <n v="13686.080000000002"/>
    <n v="13686.080000000002"/>
    <d v="2019-10-30T00:00:00"/>
    <d v="2019-10-30T00:00:00"/>
  </r>
  <r>
    <s v="SPJUDI"/>
    <s v="EJE 6 Penitenciarias Andalucia - Granada y Jaen"/>
    <s v="JU"/>
    <x v="1"/>
    <s v="SP"/>
    <s v="España"/>
    <n v="40500"/>
    <n v="10360.969999999999"/>
    <d v="2018-10-31T00:00:00"/>
    <d v="2018-10-31T00:00:00"/>
  </r>
  <r>
    <s v="SPJUDR"/>
    <s v="V.Emplea FSE Navarra 2018 1"/>
    <s v="JU"/>
    <x v="1"/>
    <s v="SP"/>
    <s v="España"/>
    <n v="30278.45"/>
    <n v="2011.7399999999998"/>
    <d v="2018-10-31T00:00:00"/>
    <d v="2018-10-31T00:00:00"/>
  </r>
  <r>
    <s v="SPJUDS"/>
    <s v="FSE - V.Emplea Hospitalet"/>
    <s v="JU"/>
    <x v="1"/>
    <s v="SP"/>
    <s v="España"/>
    <n v="31304"/>
    <n v="1983.73"/>
    <d v="2018-12-31T00:00:00"/>
    <d v="2018-12-31T00:00:00"/>
  </r>
  <r>
    <s v="SPJUDT"/>
    <s v="V.Emprende FSE Navarra 1"/>
    <s v="JU"/>
    <x v="1"/>
    <s v="SP"/>
    <s v="España"/>
    <n v="29070"/>
    <n v="23456.789999999986"/>
    <d v="2017-12-31T00:00:00"/>
    <d v="2017-12-31T00:00:00"/>
  </r>
  <r>
    <s v="SPJUDV"/>
    <s v="Vives Emplea La Noria (Málaga) 2018"/>
    <s v="JU"/>
    <x v="1"/>
    <s v="SP"/>
    <s v="España"/>
    <n v="15974.94"/>
    <n v="60"/>
    <d v="2018-05-31T00:00:00"/>
    <d v="2018-05-31T00:00:00"/>
  </r>
  <r>
    <s v="SPJUDW"/>
    <s v="V.Emprende FSE Navarra 1 2018"/>
    <s v="JU"/>
    <x v="1"/>
    <s v="SP"/>
    <s v="España"/>
    <n v="214.99"/>
    <n v="214.99"/>
    <d v="2018-12-31T00:00:00"/>
    <d v="2018-12-31T00:00:00"/>
  </r>
  <r>
    <s v="SPJUDX"/>
    <s v="V. Emplea Reorienta 2.0"/>
    <s v="JU"/>
    <x v="1"/>
    <s v="SP"/>
    <s v="España"/>
    <n v="265.38"/>
    <n v="265.38"/>
    <d v="2018-11-30T00:00:00"/>
    <d v="2018-11-30T00:00:00"/>
  </r>
  <r>
    <s v="SPJUEC"/>
    <s v="V.Emplea Lila 3 2018"/>
    <s v="JU"/>
    <x v="1"/>
    <s v="SP"/>
    <s v="España"/>
    <n v="376.54"/>
    <n v="376.54"/>
    <d v="2018-12-31T00:00:00"/>
    <d v="2018-12-31T00:00:00"/>
  </r>
  <r>
    <s v="SPJUEF"/>
    <s v="Vives Emplea Benalmadena (Málaga)   2018"/>
    <s v="JU"/>
    <x v="1"/>
    <s v="SP"/>
    <s v="España"/>
    <n v="336.65"/>
    <n v="336.65"/>
    <d v="2018-12-31T00:00:00"/>
    <d v="2018-12-31T00:00:00"/>
  </r>
  <r>
    <s v="SPJUEK"/>
    <s v="V.Emplea Toledo - Polígono 2018"/>
    <s v="JU"/>
    <x v="1"/>
    <s v="SP"/>
    <s v="España"/>
    <n v="23.34"/>
    <n v="23.34"/>
    <d v="2018-12-31T00:00:00"/>
    <d v="2018-12-31T00:00:00"/>
  </r>
  <r>
    <s v="SPJUEM"/>
    <s v="V.Emplea Consuegra 2018"/>
    <s v="JU"/>
    <x v="1"/>
    <s v="SP"/>
    <s v="España"/>
    <n v="422.19"/>
    <n v="422.19"/>
    <d v="2018-12-31T00:00:00"/>
    <d v="2018-12-31T00:00:00"/>
  </r>
  <r>
    <s v="SPJUEO"/>
    <s v="V.Emplea Cebolla 2018"/>
    <s v="JU"/>
    <x v="1"/>
    <s v="SP"/>
    <s v="España"/>
    <n v="299.47000000000003"/>
    <n v="299.47000000000003"/>
    <d v="2018-12-31T00:00:00"/>
    <d v="2018-12-31T00:00:00"/>
  </r>
  <r>
    <s v="SPJUEQ"/>
    <s v="V.Emprende Talavera 2018"/>
    <s v="JU"/>
    <x v="1"/>
    <s v="SP"/>
    <s v="España"/>
    <n v="299.47000000000003"/>
    <n v="299.47000000000003"/>
    <d v="2018-12-31T00:00:00"/>
    <d v="2018-12-31T00:00:00"/>
  </r>
  <r>
    <s v="SPJUES"/>
    <s v="V.Emprende Madrid 2018"/>
    <s v="JU"/>
    <x v="1"/>
    <s v="SP"/>
    <s v="España"/>
    <n v="207.57"/>
    <n v="207.57"/>
    <d v="2018-12-31T00:00:00"/>
    <d v="2018-12-31T00:00:00"/>
  </r>
  <r>
    <s v="SPJUFL"/>
    <s v="Vives Proyecto -Ayto Murcia + IRPF Regional  Emplea 2018"/>
    <s v="JU"/>
    <x v="1"/>
    <s v="SP"/>
    <s v="España"/>
    <n v="347.25"/>
    <n v="347.25"/>
    <d v="2018-12-31T00:00:00"/>
    <d v="2018-12-31T00:00:00"/>
  </r>
  <r>
    <s v="SPK0AA"/>
    <s v="Programa EDP Solidaria 2016"/>
    <s v="K0"/>
    <x v="2"/>
    <s v="SP"/>
    <s v="España"/>
    <n v="2.4900000000000002"/>
    <n v="2.4900000000000002"/>
    <d v="2017-12-31T00:00:00"/>
    <d v="2017-12-31T00:00:00"/>
  </r>
  <r>
    <s v="SPK0AA1"/>
    <s v="Programa EDP Solidaria 2016 - Emplea Cartagena EMPLEA"/>
    <s v="K0"/>
    <x v="2"/>
    <s v="SP"/>
    <s v="España"/>
    <n v="12160"/>
    <n v="5133.0200000000059"/>
    <d v="2017-12-31T00:00:00"/>
    <d v="2017-12-31T00:00:00"/>
  </r>
  <r>
    <s v="SPK0AA2"/>
    <s v="Programa EDP Solidaria 2016 - Emprende Cartagena"/>
    <s v="K0"/>
    <x v="2"/>
    <s v="SP"/>
    <s v="España"/>
    <n v="7240"/>
    <n v="8941.48"/>
    <d v="2017-12-31T00:00:00"/>
    <d v="2017-12-31T00:00:00"/>
  </r>
  <r>
    <s v="SPKAAC"/>
    <s v="Vives Emprende Fund. Telefónica Jóvenes emprendedores"/>
    <s v="KA"/>
    <x v="2"/>
    <s v="SP"/>
    <s v="España"/>
    <n v="515000"/>
    <n v="227284.71999999991"/>
    <d v="2018-09-30T00:00:00"/>
    <d v="2018-09-30T00:00:00"/>
  </r>
  <r>
    <s v="SPKAAG"/>
    <s v="vives emplea castellon impulsando la insercion laboral de las persoanas en riesgo de exclusion social"/>
    <s v="KA"/>
    <x v="2"/>
    <s v="SP"/>
    <s v="España"/>
    <n v="6000"/>
    <n v="6000"/>
    <d v="2017-03-31T00:00:00"/>
    <d v="2017-03-31T00:00:00"/>
  </r>
  <r>
    <s v="SPKAAO"/>
    <s v="COFI V.Emplea Madrid_San Cristóbal"/>
    <s v="KA"/>
    <x v="2"/>
    <s v="SP"/>
    <s v="España"/>
    <n v="26800"/>
    <n v="26638.589999999986"/>
    <d v="2017-12-31T00:00:00"/>
    <d v="2017-12-31T00:00:00"/>
  </r>
  <r>
    <s v="SPKAAQ"/>
    <s v="FUNDACIÓN INCYDE - Madrid"/>
    <s v="KA"/>
    <x v="2"/>
    <s v="SP"/>
    <s v="España"/>
    <n v="131686.46"/>
    <n v="56518.19"/>
    <d v="2018-06-30T00:00:00"/>
    <d v="2018-06-30T00:00:00"/>
  </r>
  <r>
    <s v="SPKAAR"/>
    <s v="Fundación INCYDE - CATALUÑA"/>
    <s v="KA"/>
    <x v="2"/>
    <s v="SP"/>
    <s v="España"/>
    <n v="132237.79999999999"/>
    <n v="57578.439999999995"/>
    <d v="2018-06-30T00:00:00"/>
    <d v="2018-06-30T00:00:00"/>
  </r>
  <r>
    <s v="SPKAAS"/>
    <s v="Fundación INCYDE - GALICIA"/>
    <s v="KA"/>
    <x v="2"/>
    <s v="SP"/>
    <s v="España"/>
    <n v="85465.600000000006"/>
    <n v="33317.640000000029"/>
    <d v="2018-12-31T00:00:00"/>
    <d v="2018-12-31T00:00:00"/>
  </r>
  <r>
    <s v="SPKAAT"/>
    <s v="COFI Unicaja V.Emprende Andalucía - Sevilla 2"/>
    <s v="KA"/>
    <x v="2"/>
    <s v="SP"/>
    <s v="España"/>
    <n v="13075"/>
    <n v="8067.1399999999994"/>
    <d v="2018-02-28T00:00:00"/>
    <d v="2018-02-28T00:00:00"/>
  </r>
  <r>
    <s v="SPKBAB1"/>
    <s v="COFI V.Emplea Andalucía - Alcalá de Guadaira 1"/>
    <s v="KB"/>
    <x v="2"/>
    <s v="SP"/>
    <s v="España"/>
    <n v="6475"/>
    <n v="6328.21"/>
    <d v="2017-10-31T00:00:00"/>
    <d v="2017-10-31T00:00:00"/>
  </r>
  <r>
    <s v="SPKBAB2"/>
    <s v="COFI V.Emplea CLM_1 Toledo"/>
    <s v="KB"/>
    <x v="2"/>
    <s v="SP"/>
    <s v="España"/>
    <n v="5840"/>
    <n v="6117.9199999999983"/>
    <d v="2017-10-31T00:00:00"/>
    <d v="2017-10-31T00:00:00"/>
  </r>
  <r>
    <s v="SPKBAB3"/>
    <s v="COFI V.Emplea CLM_2 Toledo"/>
    <s v="KB"/>
    <x v="2"/>
    <s v="SP"/>
    <s v="España"/>
    <n v="4540"/>
    <n v="6040.2300000000005"/>
    <d v="2017-10-31T00:00:00"/>
    <d v="2017-10-31T00:00:00"/>
  </r>
  <r>
    <s v="SPKBAB4"/>
    <s v="COFI LA CAIXA NAC V Emplea - Viladecans 2ºSEME"/>
    <s v="KB"/>
    <x v="2"/>
    <s v="SP"/>
    <s v="España"/>
    <n v="13735"/>
    <n v="12104.48"/>
    <d v="2017-11-30T00:00:00"/>
    <d v="2017-11-30T00:00:00"/>
  </r>
  <r>
    <s v="SPKBAC"/>
    <s v="COFI Vives Emprende - Benalmadena"/>
    <s v="KB"/>
    <x v="2"/>
    <s v="SP"/>
    <s v="España"/>
    <n v="1189.18"/>
    <n v="1189.18"/>
    <d v="2017-02-28T00:00:00"/>
    <d v="2017-02-28T00:00:00"/>
  </r>
  <r>
    <s v="SPKBAD"/>
    <s v="V.Emplea FSE Castellón 2"/>
    <s v="KB"/>
    <x v="2"/>
    <s v="SP"/>
    <s v="España"/>
    <n v="29490"/>
    <n v="26618.930000000004"/>
    <d v="2017-11-30T00:00:00"/>
    <d v="2017-11-30T00:00:00"/>
  </r>
  <r>
    <s v="SPKBAJ"/>
    <s v="Fundación Bancaria &quot;La Caixa&quot; - V.Emplea Pamplona"/>
    <s v="KB"/>
    <x v="2"/>
    <s v="SP"/>
    <s v="España"/>
    <n v="41400"/>
    <n v="1609.5"/>
    <d v="2018-10-31T00:00:00"/>
    <d v="2018-10-31T00:00:00"/>
  </r>
  <r>
    <s v="SPKBAK"/>
    <s v="Fundación Bancaria &quot;La Caixa&quot; - V.Emplea La Ventilla"/>
    <s v="KB"/>
    <x v="2"/>
    <s v="SP"/>
    <s v="España"/>
    <n v="44800"/>
    <n v="3001.81"/>
    <d v="2018-10-31T00:00:00"/>
    <d v="2018-10-31T00:00:00"/>
  </r>
  <r>
    <s v="SPKBAL"/>
    <s v="COFI Vives Emprende - Benalmadena"/>
    <s v="KB"/>
    <x v="2"/>
    <s v="SP"/>
    <s v="España"/>
    <n v="10000"/>
    <n v="11743.090000000004"/>
    <d v="2017-12-31T00:00:00"/>
    <d v="2017-12-31T00:00:00"/>
  </r>
  <r>
    <s v="SPKBAM"/>
    <s v="LA CAIXA Vives Emplea CLM - Illescas"/>
    <s v="KB"/>
    <x v="2"/>
    <s v="SP"/>
    <s v="España"/>
    <n v="62739.73"/>
    <n v="52946.920000000006"/>
    <d v="2017-12-31T00:00:00"/>
    <d v="2017-12-31T00:00:00"/>
  </r>
  <r>
    <s v="SPKBAN"/>
    <s v="LA CAIXA Vives Emplea Asturias - Gijón 2017"/>
    <s v="KB"/>
    <x v="2"/>
    <s v="SP"/>
    <s v="España"/>
    <n v="62739.73"/>
    <n v="56203.55000000001"/>
    <d v="2017-12-31T00:00:00"/>
    <d v="2017-12-31T00:00:00"/>
  </r>
  <r>
    <s v="SPKBAO"/>
    <s v="LA CAIXA Vives Emplea Galicia - Santiago"/>
    <s v="KB"/>
    <x v="2"/>
    <s v="SP"/>
    <s v="España"/>
    <n v="62739.73"/>
    <n v="58111.29"/>
    <d v="2017-12-31T00:00:00"/>
    <d v="2017-12-31T00:00:00"/>
  </r>
  <r>
    <s v="SPKDAB"/>
    <s v="VIVES ONG - Emprendimiento Social caja navarra"/>
    <s v="KD"/>
    <x v="2"/>
    <s v="SP"/>
    <s v="España"/>
    <n v="15500"/>
    <n v="14262.78"/>
    <d v="2018-10-31T00:00:00"/>
    <d v="2018-10-31T00:00:00"/>
  </r>
  <r>
    <s v="SSA1AE"/>
    <s v="RESPONSE TO ACUTE MALNUTRITION EMERGENCY IN SOUTH SOUDAN"/>
    <s v="A1"/>
    <x v="3"/>
    <s v="SS"/>
    <s v="Sur Sudán"/>
    <n v="1700000"/>
    <n v="2247.5"/>
    <d v="2017-01-31T00:00:00"/>
    <d v="2017-01-31T00:00:00"/>
  </r>
  <r>
    <s v="SSA1AH"/>
    <s v="Interventions (nutrition and prevention). Crisis in Northern Bahr el Ghazal and Warrap"/>
    <s v="A1"/>
    <x v="3"/>
    <s v="SS"/>
    <s v="Sur Sudán"/>
    <n v="820000"/>
    <n v="417866"/>
    <d v="2017-03-31T00:00:00"/>
    <d v="2017-03-31T00:00:00"/>
  </r>
  <r>
    <s v="SSA1AI"/>
    <s v="Improving nutrition status of children under 5"/>
    <s v="A1"/>
    <x v="3"/>
    <s v="SS"/>
    <s v="Sur Sudán"/>
    <n v="1150000"/>
    <n v="529546"/>
    <d v="2018-02-28T00:00:00"/>
    <d v="2018-02-28T00:00:00"/>
  </r>
  <r>
    <s v="SYA1AF"/>
    <s v="Emergency Assistance to Vulnerable and Conflict-Affected Population in Syria"/>
    <s v="A1"/>
    <x v="3"/>
    <s v="SY"/>
    <s v="Siria"/>
    <n v="1000000"/>
    <n v="840557.28"/>
    <d v="2017-09-30T00:00:00"/>
    <d v="2017-09-30T00:00:00"/>
  </r>
  <r>
    <s v="SYB2AC"/>
    <s v="Emergency Food Security and WaSH Support to Vulnerable Households in Conflict Affected Areas in Syria"/>
    <s v="B2"/>
    <x v="5"/>
    <s v="SY"/>
    <s v="Siria"/>
    <n v="1478338.09"/>
    <n v="541171.06000000017"/>
    <d v="2017-05-31T00:00:00"/>
    <d v="2017-05-31T00:00:00"/>
  </r>
  <r>
    <s v="SYB2AD"/>
    <s v="Agriculture, Food Security and WASH emergency assistance to vulnerable conflict affected populations in Syria"/>
    <s v="B2"/>
    <x v="5"/>
    <s v="SY"/>
    <s v="Siria"/>
    <n v="623113.29"/>
    <n v="623113.29"/>
    <d v="2018-05-31T00:00:00"/>
    <d v="2018-05-31T00:00:00"/>
  </r>
  <r>
    <s v="SYD3AI"/>
    <s v="Enhance access to safe water to the population affected by the current conflict in Syria"/>
    <s v="D3"/>
    <x v="0"/>
    <s v="SY"/>
    <s v="Siria"/>
    <n v="939711.8"/>
    <n v="154018.77999999997"/>
    <d v="2018-03-15T00:00:00"/>
    <d v="2018-03-15T00:00:00"/>
  </r>
  <r>
    <s v="SYD4AA"/>
    <s v="Early Recovery Support On Food Security And Livelihoods Of Vulnerable Conflict-Affected Populations In Syria"/>
    <s v="D4"/>
    <x v="0"/>
    <s v="SY"/>
    <s v="Siria"/>
    <n v="17777.25"/>
    <n v="17777.25"/>
    <d v="2017-01-31T00:00:00"/>
    <d v="2017-01-31T00:00:00"/>
  </r>
  <r>
    <s v="SYD5AC"/>
    <s v="Emergency WASH support to conflict-affected population"/>
    <s v="D5"/>
    <x v="0"/>
    <s v="SY"/>
    <s v="Siria"/>
    <n v="646160.20000000007"/>
    <n v="137661.45999999993"/>
    <d v="2017-03-31T00:00:00"/>
    <d v="2017-03-31T00:00:00"/>
  </r>
  <r>
    <s v="SYD5AD"/>
    <s v="OCHA_Emergency livelihood and WASH  support"/>
    <s v="D5"/>
    <x v="0"/>
    <s v="SY"/>
    <s v="Siria"/>
    <n v="1296113.1200000001"/>
    <n v="840470.39000000013"/>
    <d v="2018-03-31T00:00:00"/>
    <d v="2018-03-31T00:00:00"/>
  </r>
  <r>
    <s v="SYD5AE"/>
    <s v="OCHA- Emergency WASH intervention to conflict affected population in Hassakeh, Aleppo and Rural Damascus"/>
    <s v="D5"/>
    <x v="0"/>
    <s v="SY"/>
    <s v="Siria"/>
    <n v="546591.65"/>
    <n v="300759.12000000023"/>
    <d v="2018-01-31T00:00:00"/>
    <d v="2018-01-31T00:00:00"/>
  </r>
  <r>
    <s v="SYD5AF"/>
    <s v="Emergency WASH Response for Returnees in Aleppo"/>
    <s v="D5"/>
    <x v="0"/>
    <s v="SY"/>
    <s v="Siria"/>
    <n v="359583.24"/>
    <n v="46909.23000000001"/>
    <d v="2018-12-31T00:00:00"/>
    <d v="2018-12-31T00:00:00"/>
  </r>
  <r>
    <s v="SYF2AD"/>
    <s v="WASH DFATD"/>
    <s v="F2"/>
    <x v="4"/>
    <s v="SY"/>
    <s v="Siria"/>
    <n v="4264089.26"/>
    <n v="823380.44"/>
    <d v="2019-12-31T00:00:00"/>
    <d v="2019-12-31T00:00:00"/>
  </r>
  <r>
    <s v="SYF4AC"/>
    <s v="Emergency livelihood and WASH  support"/>
    <s v="F4"/>
    <x v="6"/>
    <s v="SY"/>
    <s v="Siria"/>
    <n v="43013.770000000004"/>
    <n v="43013.770000000004"/>
    <d v="2017-01-31T00:00:00"/>
    <d v="2017-01-31T00:00:00"/>
  </r>
  <r>
    <s v="SYF4AD"/>
    <s v="Livelihood Support to Vulnerable and Conflict affected Population in Syria"/>
    <s v="F4"/>
    <x v="6"/>
    <s v="SY"/>
    <s v="Siria"/>
    <n v="408287.50000000012"/>
    <n v="408287.50000000012"/>
    <d v="2017-03-31T00:00:00"/>
    <d v="2017-03-31T00:00:00"/>
  </r>
  <r>
    <s v="SYF4AE"/>
    <s v="Food security and WASH intervention in support of Vulnerable and Conflict-Affected Population in Syria"/>
    <s v="F4"/>
    <x v="6"/>
    <s v="SY"/>
    <s v="Siria"/>
    <n v="2330567.73"/>
    <n v="482497.49000000022"/>
    <d v="2019-03-31T00:00:00"/>
    <d v="2019-03-31T00:00:00"/>
  </r>
  <r>
    <s v="SYF7AB"/>
    <s v="Emergency Food Aid support to conflict affected persons in Syria"/>
    <s v="F7"/>
    <x v="7"/>
    <s v="SY"/>
    <s v="Siria"/>
    <n v="210282.83"/>
    <n v="189114.27000000002"/>
    <d v="2017-10-30T00:00:00"/>
    <d v="2017-10-30T00:00:00"/>
  </r>
  <r>
    <s v="SYJ1AC"/>
    <s v="Emergency Food Aid support to conflict affected population"/>
    <s v="J1"/>
    <x v="8"/>
    <s v="SY"/>
    <s v="Siria"/>
    <n v="34052.179999999993"/>
    <n v="34052.179999999993"/>
    <d v="2017-01-30T00:00:00"/>
    <d v="2017-01-30T00:00:00"/>
  </r>
  <r>
    <s v="SYJ1AE"/>
    <s v="EMERGENCY FOOD AID SUPPORT TO CONFLICT-AFFECTED PO"/>
    <s v="J1"/>
    <x v="8"/>
    <s v="SY"/>
    <s v="Siria"/>
    <n v="350000"/>
    <n v="309343.53000000003"/>
    <d v="2018-04-30T00:00:00"/>
    <d v="2018-04-30T00:00:00"/>
  </r>
  <r>
    <s v="SYJ8AB"/>
    <s v="MERGENCY FOOD AID SUPPORT TO CONFLICT-AFFECTED PO"/>
    <s v="J8"/>
    <x v="1"/>
    <s v="SY"/>
    <s v="Siria"/>
    <n v="30825"/>
    <n v="30562.41"/>
    <d v="2017-01-31T00:00:00"/>
    <d v="2017-01-31T00:00:00"/>
  </r>
  <r>
    <s v="SYJGAA"/>
    <s v="Mejora de las Condiciones de Vida con el fin de Aliviar la Pobreza rural y los Efectos de la Sequía en el Noreste de Siria"/>
    <s v="JG"/>
    <x v="8"/>
    <s v="SY"/>
    <s v="Siria"/>
    <n v="136017.59"/>
    <n v="136017.59"/>
    <d v="2017-01-31T00:00:00"/>
    <d v="2017-01-31T00:00:00"/>
  </r>
  <r>
    <s v="SYJQAB"/>
    <s v="Intervencion de emergencia alimentaria y apoyo humanitario en Hassakeh."/>
    <s v="JQ"/>
    <x v="1"/>
    <s v="SY"/>
    <s v="Siria"/>
    <n v="55203.96"/>
    <n v="55203.96"/>
    <d v="2017-07-31T00:00:00"/>
    <d v="2017-07-31T00:00:00"/>
  </r>
  <r>
    <s v="TRJ9AB"/>
    <s v="Promote food security through the promotion of Early Warning Systems or the observation of food security"/>
    <s v="J9"/>
    <x v="1"/>
    <s v="TR"/>
    <s v="Turquía"/>
    <n v="2364.4099999999985"/>
    <n v="2364.4099999999985"/>
    <d v="2018-12-31T00:00:00"/>
    <d v="2018-12-31T00:00:00"/>
  </r>
  <r>
    <s v="WAA1AH"/>
    <s v="Renforcement des Capacites et Production d'Evidences pour influencer les decideurs politiques"/>
    <s v="A1"/>
    <x v="3"/>
    <s v="WA"/>
    <s v="WARO"/>
    <n v="245000"/>
    <n v="18800.820000000003"/>
    <d v="2017-01-31T00:00:00"/>
    <d v="2017-01-31T00:00:00"/>
  </r>
  <r>
    <s v="WAA1AI"/>
    <s v="ECHO Pays Mauritanie"/>
    <s v="A1"/>
    <x v="3"/>
    <s v="WA"/>
    <s v="WARO"/>
    <n v="4184.08"/>
    <n v="4184.08"/>
    <d v="2017-02-28T00:00:00"/>
    <d v="2017-02-28T00:00:00"/>
  </r>
  <r>
    <s v="WAA1AL"/>
    <s v="Echo Pays Mali 01"/>
    <s v="A1"/>
    <x v="3"/>
    <s v="WA"/>
    <s v="WARO"/>
    <n v="3923.9299999999989"/>
    <n v="3923.9299999999989"/>
    <d v="2017-01-31T00:00:00"/>
    <d v="2017-01-31T00:00:00"/>
  </r>
  <r>
    <s v="WAA1AQ"/>
    <s v="EMERGENCY NUTRITION CAPACITY DEVELOPMENT"/>
    <s v="A1"/>
    <x v="3"/>
    <s v="WA"/>
    <s v="WARO"/>
    <n v="400000"/>
    <n v="210913.25000000003"/>
    <d v="2018-02-28T00:00:00"/>
    <d v="2018-02-28T00:00:00"/>
  </r>
  <r>
    <s v="WAA1AR"/>
    <s v="RECAPE II - ECHO ENVELOPPE FED 2016"/>
    <s v="A1"/>
    <x v="3"/>
    <s v="WA"/>
    <s v="WARO"/>
    <n v="98427.91"/>
    <n v="114985.40000000004"/>
    <d v="2017-07-31T00:00:00"/>
    <d v="2017-07-31T00:00:00"/>
  </r>
  <r>
    <s v="WAA1AS"/>
    <s v="Echo Pays Niger NEA1AL"/>
    <s v="A1"/>
    <x v="3"/>
    <s v="WA"/>
    <s v="WARO"/>
    <n v="4050.71"/>
    <n v="4050.71"/>
    <d v="2017-12-31T00:00:00"/>
    <d v="2017-12-31T00:00:00"/>
  </r>
  <r>
    <s v="WAA1AT"/>
    <s v="REDUCE RISK OF MALNUT:PREVENTIVE &amp; SYSTEMATIC ACTION"/>
    <s v="A1"/>
    <x v="3"/>
    <s v="WA"/>
    <s v="WARO"/>
    <n v="2333"/>
    <n v="2333"/>
    <d v="2017-12-31T00:00:00"/>
    <d v="2017-12-31T00:00:00"/>
  </r>
  <r>
    <s v="WAA1AV"/>
    <s v="REDUCE RISK OF MALNUT:PREVENTIVE &amp; SYSTEMATIC ACTION"/>
    <s v="A1"/>
    <x v="3"/>
    <s v="WA"/>
    <s v="WARO"/>
    <n v="7390.25"/>
    <n v="7390.25"/>
    <d v="2018-01-31T00:00:00"/>
    <d v="2018-01-31T00:00:00"/>
  </r>
  <r>
    <s v="WAA1AW"/>
    <s v="RENFORCEMENT DE LA PRÉVENTION ET PEC DE LA MAG"/>
    <s v="A1"/>
    <x v="3"/>
    <s v="WA"/>
    <s v="WARO"/>
    <n v="3741.04"/>
    <n v="3741.04"/>
    <d v="2018-02-28T00:00:00"/>
    <d v="2018-02-28T00:00:00"/>
  </r>
  <r>
    <s v="WAA1AX"/>
    <s v="ECHO NIGERIA"/>
    <s v="A1"/>
    <x v="3"/>
    <s v="WA"/>
    <s v="WARO"/>
    <n v="6697.4699999999975"/>
    <n v="6697.4699999999975"/>
    <d v="2018-01-31T00:00:00"/>
    <d v="2018-01-31T00:00:00"/>
  </r>
  <r>
    <s v="WAA1AY"/>
    <s v="Reduce risk of malnut:preventive &amp; systematic action"/>
    <s v="A1"/>
    <x v="3"/>
    <s v="WA"/>
    <s v="WARO"/>
    <n v="6636"/>
    <n v="1402.78"/>
    <d v="2018-04-30T00:00:00"/>
    <d v="2018-04-30T00:00:00"/>
  </r>
  <r>
    <s v="WAB2AF"/>
    <s v="OFDA-Calp WARO"/>
    <s v="B2"/>
    <x v="5"/>
    <s v="WA"/>
    <s v="WARO"/>
    <n v="437433.11"/>
    <n v="261148.2399999997"/>
    <d v="2018-03-31T00:00:00"/>
    <d v="2018-03-31T00:00:00"/>
  </r>
  <r>
    <s v="WAB2AG"/>
    <s v="CALP OFDA 2016"/>
    <s v="B2"/>
    <x v="5"/>
    <s v="WA"/>
    <s v="WARO"/>
    <n v="135513.60000000001"/>
    <n v="262404.0799999999"/>
    <d v="2017-12-31T00:00:00"/>
    <d v="2017-12-31T00:00:00"/>
  </r>
  <r>
    <s v="WAB2AH"/>
    <s v="Reduce risk of malnut:preventive &amp; systematic action"/>
    <s v="B2"/>
    <x v="5"/>
    <s v="WA"/>
    <s v="WARO"/>
    <n v="7028.4"/>
    <n v="7028.4"/>
    <d v="2019-04-30T00:00:00"/>
    <d v="2019-04-30T00:00:00"/>
  </r>
  <r>
    <s v="WAE2AB"/>
    <s v="Renforcement de la securite nutritionnelle maternelle et infantile dans la region d’Afrique de l’Ouest – Phase 2"/>
    <s v="E2"/>
    <x v="4"/>
    <s v="WA"/>
    <s v="WARO"/>
    <n v="589203"/>
    <n v="166697.99000000011"/>
    <d v="2018-12-31T00:00:00"/>
    <d v="2018-12-31T00:00:00"/>
  </r>
  <r>
    <s v="WAF1AG"/>
    <s v="Building Resilience and Adaptation to Climate Extremes and Disasters (BRACED) Programme"/>
    <s v="F1"/>
    <x v="6"/>
    <s v="WA"/>
    <s v="WARO"/>
    <n v="49716.41"/>
    <n v="10174.36"/>
    <d v="2017-12-31T00:00:00"/>
    <d v="2017-12-31T00:00:00"/>
  </r>
  <r>
    <s v="WAFAAA"/>
    <s v="Programme de Surveillance Pastorale"/>
    <s v="FA"/>
    <x v="4"/>
    <s v="WA"/>
    <s v="WARO"/>
    <n v="217459"/>
    <n v="43259.260000000017"/>
    <d v="2018-10-31T00:00:00"/>
    <d v="2018-10-31T00:00:00"/>
  </r>
  <r>
    <s v="WAH7AA"/>
    <s v="Risk management and seasonality"/>
    <s v="H7"/>
    <x v="2"/>
    <s v="WA"/>
    <s v="WARO"/>
    <n v="100000"/>
    <n v="22645.179999999997"/>
    <d v="2017-12-31T00:00:00"/>
    <d v="2017-12-31T00:00:00"/>
  </r>
  <r>
    <s v="WAH9AC"/>
    <s v="Cross-cutting Global and French Nutrition Advocacy and Communications"/>
    <s v="H9"/>
    <x v="2"/>
    <s v="WA"/>
    <s v="WARO"/>
    <n v="84886.39"/>
    <n v="39021.250000000007"/>
    <d v="2018-11-30T00:00:00"/>
    <d v="2018-11-30T00:00:00"/>
  </r>
  <r>
    <s v="WAH9AJ"/>
    <s v="Partenariat ACF Paris Link NCA"/>
    <s v="H9"/>
    <x v="2"/>
    <s v="WA"/>
    <s v="WARO"/>
    <n v="19047"/>
    <n v="19046.569999999996"/>
    <d v="2017-12-31T00:00:00"/>
    <d v="2017-12-31T00:00:00"/>
  </r>
  <r>
    <s v="WAN2AA"/>
    <s v="NO wested lives"/>
    <s v="N2"/>
    <x v="2"/>
    <s v="WA"/>
    <s v="WARO"/>
    <n v="45237"/>
    <n v="32783.94999999999"/>
    <d v="2017-12-31T00:00:00"/>
    <d v="2017-12-31T00:00:0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TablaDinámica3"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B13" firstHeaderRow="1" firstDataRow="1" firstDataCol="1"/>
  <pivotFields count="10">
    <pivotField subtotalTop="0" showAll="0"/>
    <pivotField subtotalTop="0" showAll="0"/>
    <pivotField subtotalTop="0" showAll="0"/>
    <pivotField axis="axisRow" subtotalTop="0" showAll="0" sortType="ascending">
      <items count="20">
        <item x="8"/>
        <item m="1" x="15"/>
        <item x="3"/>
        <item x="2"/>
        <item x="0"/>
        <item x="1"/>
        <item x="4"/>
        <item x="6"/>
        <item x="5"/>
        <item x="7"/>
        <item m="1" x="17"/>
        <item m="1" x="11"/>
        <item m="1" x="10"/>
        <item m="1" x="12"/>
        <item m="1" x="18"/>
        <item m="1" x="9"/>
        <item m="1" x="14"/>
        <item m="1" x="16"/>
        <item m="1" x="13"/>
        <item t="default"/>
      </items>
    </pivotField>
    <pivotField subtotalTop="0" showAll="0"/>
    <pivotField subtotalTop="0" showAll="0"/>
    <pivotField numFmtId="3" subtotalTop="0" showAll="0"/>
    <pivotField dataField="1" numFmtId="3" subtotalTop="0" showAll="0"/>
    <pivotField numFmtId="14" subtotalTop="0" showAll="0"/>
    <pivotField numFmtId="14" subtotalTop="0" showAll="0"/>
  </pivotFields>
  <rowFields count="1">
    <field x="3"/>
  </rowFields>
  <rowItems count="10">
    <i>
      <x/>
    </i>
    <i>
      <x v="2"/>
    </i>
    <i>
      <x v="3"/>
    </i>
    <i>
      <x v="4"/>
    </i>
    <i>
      <x v="5"/>
    </i>
    <i>
      <x v="6"/>
    </i>
    <i>
      <x v="7"/>
    </i>
    <i>
      <x v="8"/>
    </i>
    <i>
      <x v="9"/>
    </i>
    <i t="grand">
      <x/>
    </i>
  </rowItems>
  <colItems count="1">
    <i/>
  </colItems>
  <dataFields count="1">
    <dataField name="Suma de EJECUCIÓN" fld="7"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New Brand">
  <a:themeElements>
    <a:clrScheme name="NEW BRAND THEME">
      <a:dk1>
        <a:srgbClr val="005FB6"/>
      </a:dk1>
      <a:lt1>
        <a:srgbClr val="52AE32"/>
      </a:lt1>
      <a:dk2>
        <a:srgbClr val="FFFFFF"/>
      </a:dk2>
      <a:lt2>
        <a:srgbClr val="FFFFFF"/>
      </a:lt2>
      <a:accent1>
        <a:srgbClr val="52AE32"/>
      </a:accent1>
      <a:accent2>
        <a:srgbClr val="005FB6"/>
      </a:accent2>
      <a:accent3>
        <a:srgbClr val="706F6F"/>
      </a:accent3>
      <a:accent4>
        <a:srgbClr val="EE7203"/>
      </a:accent4>
      <a:accent5>
        <a:srgbClr val="52AE32"/>
      </a:accent5>
      <a:accent6>
        <a:srgbClr val="005FB6"/>
      </a:accent6>
      <a:hlink>
        <a:srgbClr val="0070C0"/>
      </a:hlink>
      <a:folHlink>
        <a:srgbClr val="954F72"/>
      </a:folHlink>
    </a:clrScheme>
    <a:fontScheme name="NEW BRAND THEME">
      <a:majorFont>
        <a:latin typeface="Futura LT Pro Book"/>
        <a:ea typeface=""/>
        <a:cs typeface=""/>
      </a:majorFont>
      <a:minorFont>
        <a:latin typeface="Lato Medium"/>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3:L555"/>
  <sheetViews>
    <sheetView tabSelected="1" zoomScale="85" zoomScaleNormal="85" workbookViewId="0">
      <pane xSplit="2" ySplit="3" topLeftCell="D4" activePane="bottomRight" state="frozen"/>
      <selection pane="topRight" activeCell="C1" sqref="C1"/>
      <selection pane="bottomLeft" activeCell="A4" sqref="A4"/>
      <selection pane="bottomRight" activeCell="K480" sqref="K480"/>
    </sheetView>
  </sheetViews>
  <sheetFormatPr baseColWidth="10" defaultColWidth="14.07421875" defaultRowHeight="14" x14ac:dyDescent="0.3"/>
  <cols>
    <col min="1" max="1" width="9" customWidth="1"/>
    <col min="2" max="2" width="12.15234375" style="7" customWidth="1"/>
    <col min="3" max="3" width="40.3046875" style="6" customWidth="1"/>
    <col min="4" max="4" width="20.15234375" style="7" customWidth="1"/>
    <col min="5" max="5" width="12.765625" style="7" customWidth="1"/>
    <col min="6" max="6" width="14.23046875" style="7" customWidth="1"/>
    <col min="7" max="7" width="15.69140625" style="7" customWidth="1"/>
    <col min="8" max="8" width="15.53515625" style="7" customWidth="1"/>
    <col min="9" max="9" width="12.53515625" style="7" customWidth="1"/>
    <col min="10" max="10" width="21.23046875" style="7" customWidth="1"/>
    <col min="11" max="11" width="25.4609375" style="7" customWidth="1"/>
  </cols>
  <sheetData>
    <row r="3" spans="1:12" ht="28" x14ac:dyDescent="0.3">
      <c r="A3" s="1"/>
      <c r="B3" s="2" t="s">
        <v>1031</v>
      </c>
      <c r="C3" s="3" t="s">
        <v>1032</v>
      </c>
      <c r="D3" s="3" t="s">
        <v>1033</v>
      </c>
      <c r="E3" s="3" t="s">
        <v>1034</v>
      </c>
      <c r="F3" s="3" t="s">
        <v>1035</v>
      </c>
      <c r="G3" s="3" t="s">
        <v>1036</v>
      </c>
      <c r="H3" s="3" t="s">
        <v>1037</v>
      </c>
      <c r="I3" s="3" t="s">
        <v>1038</v>
      </c>
      <c r="J3" s="3" t="s">
        <v>1039</v>
      </c>
      <c r="K3" s="3" t="s">
        <v>1040</v>
      </c>
      <c r="L3" s="4"/>
    </row>
    <row r="4" spans="1:12" ht="42" x14ac:dyDescent="0.3">
      <c r="B4" s="5" t="s">
        <v>954</v>
      </c>
      <c r="C4" s="6" t="s">
        <v>922</v>
      </c>
      <c r="D4" s="7" t="s">
        <v>1045</v>
      </c>
      <c r="E4" s="8" t="s">
        <v>1008</v>
      </c>
      <c r="F4" s="9">
        <v>89439.4</v>
      </c>
      <c r="G4" s="9">
        <v>89439.4</v>
      </c>
      <c r="H4" s="10">
        <v>42339</v>
      </c>
      <c r="I4" s="10">
        <v>42885</v>
      </c>
      <c r="J4" s="14" t="str">
        <f>VLOOKUP(B4,'[10]Listado contratos'!$B$3:$K$524,9,FALSE)</f>
        <v>Unidad para la Atención y Reparación Integral de las Víctimas (UARIV)</v>
      </c>
      <c r="K4" s="7" t="str">
        <f>VLOOKUP(B4,'[10]Listado contratos'!$B$3:$K$524,10,FALSE)</f>
        <v>Población desplazada</v>
      </c>
    </row>
    <row r="5" spans="1:12" x14ac:dyDescent="0.3">
      <c r="B5" s="5" t="s">
        <v>955</v>
      </c>
      <c r="C5" s="6" t="s">
        <v>956</v>
      </c>
      <c r="D5" s="7" t="s">
        <v>1045</v>
      </c>
      <c r="E5" s="8" t="s">
        <v>1008</v>
      </c>
      <c r="F5" s="9">
        <v>100000</v>
      </c>
      <c r="G5" s="9">
        <v>92137.3</v>
      </c>
      <c r="H5" s="10">
        <v>42826</v>
      </c>
      <c r="I5" s="10">
        <v>43008</v>
      </c>
      <c r="J5" s="14" t="str">
        <f>VLOOKUP(B5,'[10]Listado contratos'!$B$3:$K$524,9,FALSE)</f>
        <v>N/A</v>
      </c>
      <c r="K5" s="7" t="str">
        <f>VLOOKUP(B5,'[10]Listado contratos'!$B$3:$K$524,10,FALSE)</f>
        <v>Población indígena wayúu</v>
      </c>
    </row>
    <row r="6" spans="1:12" x14ac:dyDescent="0.3">
      <c r="B6" s="5" t="s">
        <v>957</v>
      </c>
      <c r="C6" s="6" t="s">
        <v>958</v>
      </c>
      <c r="D6" s="7" t="s">
        <v>1045</v>
      </c>
      <c r="E6" s="8" t="s">
        <v>1008</v>
      </c>
      <c r="F6" s="9">
        <v>50000</v>
      </c>
      <c r="G6" s="9">
        <v>47078.14999999998</v>
      </c>
      <c r="H6" s="10">
        <v>42828</v>
      </c>
      <c r="I6" s="10">
        <v>42978</v>
      </c>
      <c r="J6" s="14" t="str">
        <f>VLOOKUP(B6,'[10]Listado contratos'!$B$3:$K$524,9,FALSE)</f>
        <v>N/A</v>
      </c>
      <c r="K6" s="7" t="str">
        <f>VLOOKUP(B6,'[10]Listado contratos'!$B$3:$K$524,10,FALSE)</f>
        <v>Población municipal</v>
      </c>
    </row>
    <row r="7" spans="1:12" x14ac:dyDescent="0.3">
      <c r="B7" s="5" t="s">
        <v>892</v>
      </c>
      <c r="C7" s="6" t="s">
        <v>893</v>
      </c>
      <c r="D7" s="7" t="s">
        <v>1045</v>
      </c>
      <c r="E7" s="8" t="s">
        <v>1014</v>
      </c>
      <c r="F7" s="9">
        <v>26790.880000000001</v>
      </c>
      <c r="G7" s="9">
        <v>26790.880000000001</v>
      </c>
      <c r="H7" s="10">
        <v>40756</v>
      </c>
      <c r="I7" s="10">
        <v>41152</v>
      </c>
      <c r="J7" s="14" t="s">
        <v>1054</v>
      </c>
      <c r="K7" s="7" t="s">
        <v>1056</v>
      </c>
    </row>
    <row r="8" spans="1:12" x14ac:dyDescent="0.3">
      <c r="B8" s="5" t="s">
        <v>60</v>
      </c>
      <c r="C8" s="6" t="s">
        <v>61</v>
      </c>
      <c r="D8" s="7" t="s">
        <v>1045</v>
      </c>
      <c r="E8" s="8" t="s">
        <v>1016</v>
      </c>
      <c r="F8" s="9">
        <v>163890</v>
      </c>
      <c r="G8" s="9">
        <v>77441.63</v>
      </c>
      <c r="H8" s="10">
        <v>42809</v>
      </c>
      <c r="I8" s="10">
        <v>42870</v>
      </c>
      <c r="J8" s="14" t="str">
        <f>VLOOKUP(B8,'[10]Listado contratos'!$B$3:$K$524,9,FALSE)</f>
        <v>ONG ARDIL</v>
      </c>
      <c r="K8" s="7" t="str">
        <f>VLOOKUP(B8,'[10]Listado contratos'!$B$3:$K$524,10,FALSE)</f>
        <v>Población en general</v>
      </c>
    </row>
    <row r="9" spans="1:12" x14ac:dyDescent="0.3">
      <c r="B9" s="5" t="s">
        <v>312</v>
      </c>
      <c r="C9" s="6" t="s">
        <v>313</v>
      </c>
      <c r="D9" s="7" t="s">
        <v>1045</v>
      </c>
      <c r="E9" s="8" t="s">
        <v>1022</v>
      </c>
      <c r="F9" s="9">
        <v>115196.74999999997</v>
      </c>
      <c r="G9" s="9">
        <v>115196.74999999997</v>
      </c>
      <c r="H9" s="10">
        <v>42812</v>
      </c>
      <c r="I9" s="10">
        <v>42947</v>
      </c>
      <c r="J9" s="14" t="str">
        <f>VLOOKUP(B9,'[10]Listado contratos'!$B$3:$K$524,9,FALSE)</f>
        <v>N/A</v>
      </c>
      <c r="K9" s="7" t="str">
        <f>VLOOKUP(B9,'[10]Listado contratos'!$B$3:$K$524,10,FALSE)</f>
        <v>Menores de un año y mujeres</v>
      </c>
    </row>
    <row r="10" spans="1:12" ht="42" x14ac:dyDescent="0.3">
      <c r="B10" s="5" t="s">
        <v>806</v>
      </c>
      <c r="C10" s="6" t="s">
        <v>807</v>
      </c>
      <c r="D10" s="7" t="s">
        <v>1045</v>
      </c>
      <c r="E10" s="8" t="s">
        <v>1023</v>
      </c>
      <c r="F10" s="9">
        <v>250000</v>
      </c>
      <c r="G10" s="9">
        <v>170544.95999999996</v>
      </c>
      <c r="H10" s="10">
        <v>42566</v>
      </c>
      <c r="I10" s="10">
        <v>42809</v>
      </c>
      <c r="J10" s="14" t="str">
        <f>VLOOKUP(B10,'[10]Listado contratos'!$B$3:$K$524,9,FALSE)</f>
        <v>Integrated Resource Development for Tri – People, Inc. (IRDT)</v>
      </c>
      <c r="K10" s="14" t="str">
        <f>VLOOKUP(B10,'[10]Listado contratos'!$B$3:$K$524,10,FALSE)</f>
        <v xml:space="preserve">Menores, mujeres embarazadas y lactantes </v>
      </c>
    </row>
    <row r="11" spans="1:12" ht="28" x14ac:dyDescent="0.3">
      <c r="B11" s="5" t="s">
        <v>808</v>
      </c>
      <c r="C11" s="6" t="s">
        <v>809</v>
      </c>
      <c r="D11" s="7" t="s">
        <v>1045</v>
      </c>
      <c r="E11" s="8" t="s">
        <v>1023</v>
      </c>
      <c r="F11" s="9">
        <v>1152567.06</v>
      </c>
      <c r="G11" s="9">
        <v>232596.97000000006</v>
      </c>
      <c r="H11" s="10">
        <v>42005</v>
      </c>
      <c r="I11" s="10">
        <v>43464</v>
      </c>
      <c r="J11" s="14" t="s">
        <v>1057</v>
      </c>
      <c r="K11" s="7" t="s">
        <v>1056</v>
      </c>
    </row>
    <row r="12" spans="1:12" x14ac:dyDescent="0.3">
      <c r="B12" s="5" t="s">
        <v>810</v>
      </c>
      <c r="C12" s="6" t="s">
        <v>811</v>
      </c>
      <c r="D12" s="7" t="s">
        <v>1045</v>
      </c>
      <c r="E12" s="8" t="s">
        <v>1023</v>
      </c>
      <c r="F12" s="9">
        <v>89762</v>
      </c>
      <c r="G12" s="9">
        <v>82476.709999999963</v>
      </c>
      <c r="H12" s="10">
        <v>42740</v>
      </c>
      <c r="I12" s="10">
        <v>42829</v>
      </c>
      <c r="J12" s="14" t="str">
        <f>VLOOKUP(B12,'[10]Listado contratos'!$B$3:$K$524,9,FALSE)</f>
        <v>N/A</v>
      </c>
      <c r="K12" s="7" t="str">
        <f>VLOOKUP(B12,'[10]Listado contratos'!$B$3:$K$524,10,FALSE)</f>
        <v>Población local</v>
      </c>
    </row>
    <row r="13" spans="1:12" ht="42" x14ac:dyDescent="0.3">
      <c r="B13" s="5" t="s">
        <v>812</v>
      </c>
      <c r="C13" s="6" t="s">
        <v>813</v>
      </c>
      <c r="D13" s="7" t="s">
        <v>1045</v>
      </c>
      <c r="E13" s="8" t="s">
        <v>1023</v>
      </c>
      <c r="F13" s="9">
        <v>56101</v>
      </c>
      <c r="G13" s="9">
        <v>43048.280000000006</v>
      </c>
      <c r="H13" s="10">
        <v>42965</v>
      </c>
      <c r="I13" s="10">
        <v>43086</v>
      </c>
      <c r="J13" s="14" t="str">
        <f>VLOOKUP(B13,'[10]Listado contratos'!$B$3:$K$524,9,FALSE)</f>
        <v>Agencias gubernamentales competentes y unidades de gobierno local (LGU)</v>
      </c>
      <c r="K13" s="7" t="str">
        <f>VLOOKUP(B13,'[10]Listado contratos'!$B$3:$K$524,10,FALSE)</f>
        <v>Población desplazada</v>
      </c>
    </row>
    <row r="14" spans="1:12" x14ac:dyDescent="0.3">
      <c r="B14" s="5" t="s">
        <v>814</v>
      </c>
      <c r="C14" s="6" t="s">
        <v>815</v>
      </c>
      <c r="D14" s="7" t="s">
        <v>1045</v>
      </c>
      <c r="E14" s="8" t="s">
        <v>1023</v>
      </c>
      <c r="F14" s="9">
        <v>100000</v>
      </c>
      <c r="G14" s="9">
        <v>4580.57</v>
      </c>
      <c r="H14" s="10">
        <v>43095</v>
      </c>
      <c r="I14" s="10">
        <v>43184</v>
      </c>
      <c r="J14" s="14" t="s">
        <v>1054</v>
      </c>
      <c r="K14" s="7" t="s">
        <v>1058</v>
      </c>
    </row>
    <row r="15" spans="1:12" ht="28" x14ac:dyDescent="0.3">
      <c r="B15" s="5" t="s">
        <v>847</v>
      </c>
      <c r="C15" s="6" t="s">
        <v>848</v>
      </c>
      <c r="D15" s="7" t="s">
        <v>1045</v>
      </c>
      <c r="E15" s="8" t="s">
        <v>1024</v>
      </c>
      <c r="F15" s="9">
        <v>330000</v>
      </c>
      <c r="G15" s="9">
        <v>30958.169999999987</v>
      </c>
      <c r="H15" s="10">
        <v>42217</v>
      </c>
      <c r="I15" s="10">
        <v>42886</v>
      </c>
      <c r="J15" s="14" t="str">
        <f>VLOOKUP(B15,'[10]Listado contratos'!$B$3:$K$524,9,FALSE)</f>
        <v>Coastal Municipalities Water Utility (CMWU)</v>
      </c>
      <c r="K15" s="7" t="str">
        <f>VLOOKUP(B15,'[10]Listado contratos'!$B$3:$K$524,10,FALSE)</f>
        <v>Población en general</v>
      </c>
    </row>
    <row r="16" spans="1:12" x14ac:dyDescent="0.3">
      <c r="B16" s="5" t="s">
        <v>320</v>
      </c>
      <c r="C16" s="6" t="s">
        <v>321</v>
      </c>
      <c r="D16" s="7" t="s">
        <v>1045</v>
      </c>
      <c r="E16" s="8" t="s">
        <v>1024</v>
      </c>
      <c r="F16" s="9">
        <v>106045.31999999996</v>
      </c>
      <c r="G16" s="9">
        <v>106045.31999999996</v>
      </c>
      <c r="H16" s="10">
        <v>42795</v>
      </c>
      <c r="I16" s="10">
        <v>43465</v>
      </c>
      <c r="J16" s="14" t="s">
        <v>1054</v>
      </c>
      <c r="K16" s="7" t="s">
        <v>1055</v>
      </c>
    </row>
    <row r="17" spans="2:11" x14ac:dyDescent="0.3">
      <c r="B17" s="5" t="s">
        <v>331</v>
      </c>
      <c r="C17" s="6" t="s">
        <v>332</v>
      </c>
      <c r="D17" s="7" t="s">
        <v>1045</v>
      </c>
      <c r="E17" s="8" t="s">
        <v>1024</v>
      </c>
      <c r="F17" s="9">
        <v>922372.57999999949</v>
      </c>
      <c r="G17" s="9">
        <v>922372.57999999949</v>
      </c>
      <c r="H17" s="10">
        <v>41789</v>
      </c>
      <c r="I17" s="10">
        <v>43465</v>
      </c>
      <c r="J17" s="14" t="s">
        <v>1054</v>
      </c>
      <c r="K17" s="7" t="s">
        <v>1055</v>
      </c>
    </row>
    <row r="18" spans="2:11" x14ac:dyDescent="0.3">
      <c r="B18" s="5" t="s">
        <v>338</v>
      </c>
      <c r="C18" s="6" t="s">
        <v>250</v>
      </c>
      <c r="D18" s="7" t="s">
        <v>1045</v>
      </c>
      <c r="E18" s="8" t="s">
        <v>1009</v>
      </c>
      <c r="F18" s="9">
        <v>226122.51999999993</v>
      </c>
      <c r="G18" s="9">
        <v>226122.51999999993</v>
      </c>
      <c r="H18" s="10">
        <v>41821</v>
      </c>
      <c r="I18" s="10">
        <v>43404</v>
      </c>
      <c r="J18" s="14" t="s">
        <v>1054</v>
      </c>
      <c r="K18" s="7" t="s">
        <v>1055</v>
      </c>
    </row>
    <row r="19" spans="2:11" ht="98" x14ac:dyDescent="0.3">
      <c r="B19" s="5" t="s">
        <v>183</v>
      </c>
      <c r="C19" s="6" t="s">
        <v>180</v>
      </c>
      <c r="D19" s="7" t="s">
        <v>1045</v>
      </c>
      <c r="E19" s="8" t="s">
        <v>1026</v>
      </c>
      <c r="F19" s="9">
        <v>99662</v>
      </c>
      <c r="G19" s="9">
        <v>29454.28999999999</v>
      </c>
      <c r="H19" s="10">
        <v>42430</v>
      </c>
      <c r="I19" s="10">
        <v>42916</v>
      </c>
      <c r="J19" s="14" t="str">
        <f>VLOOKUP(B19,'[10]Listado contratos'!$B$3:$K$524,9,FALSE)</f>
        <v>Cellule de Lutte contre la Malnutrition, Union pour la Solidarité et l’Entraide (USE) y el Partenariat (Agences d’Exécution Communautaire de la CLM sur le terrain)</v>
      </c>
      <c r="K19" s="7" t="str">
        <f>VLOOKUP(B19,'[10]Listado contratos'!$B$3:$K$524,10,FALSE)</f>
        <v>Menores de 5 años</v>
      </c>
    </row>
    <row r="20" spans="2:11" x14ac:dyDescent="0.3">
      <c r="B20" s="5" t="s">
        <v>184</v>
      </c>
      <c r="C20" s="6" t="s">
        <v>171</v>
      </c>
      <c r="D20" s="7" t="s">
        <v>1045</v>
      </c>
      <c r="E20" s="8" t="s">
        <v>1026</v>
      </c>
      <c r="F20" s="9">
        <v>398000</v>
      </c>
      <c r="G20" s="9">
        <v>199697.13999999996</v>
      </c>
      <c r="H20" s="10">
        <v>42767</v>
      </c>
      <c r="I20" s="10">
        <v>43312</v>
      </c>
      <c r="J20" s="14" t="s">
        <v>1054</v>
      </c>
      <c r="K20" s="7" t="s">
        <v>1059</v>
      </c>
    </row>
    <row r="21" spans="2:11" ht="42" x14ac:dyDescent="0.3">
      <c r="B21" s="5" t="s">
        <v>870</v>
      </c>
      <c r="C21" s="6" t="s">
        <v>871</v>
      </c>
      <c r="D21" s="7" t="s">
        <v>1045</v>
      </c>
      <c r="E21" s="8" t="s">
        <v>1028</v>
      </c>
      <c r="F21" s="9">
        <v>34052.179999999993</v>
      </c>
      <c r="G21" s="9">
        <v>34052.179999999993</v>
      </c>
      <c r="H21" s="10">
        <v>42278</v>
      </c>
      <c r="I21" s="10">
        <v>42765</v>
      </c>
      <c r="J21" s="14" t="str">
        <f>VLOOKUP(B21,'[10]Listado contratos'!$B$3:$K$524,9,FALSE)</f>
        <v>Syrian Arab Red Crescent (SARC)Syrian Arab Red Crescent (SARC)</v>
      </c>
      <c r="K21" s="7" t="str">
        <f>VLOOKUP(B21,'[10]Listado contratos'!$B$3:$K$524,10,FALSE)</f>
        <v>Población desplazada</v>
      </c>
    </row>
    <row r="22" spans="2:11" x14ac:dyDescent="0.3">
      <c r="B22" s="5" t="s">
        <v>872</v>
      </c>
      <c r="C22" s="6" t="s">
        <v>873</v>
      </c>
      <c r="D22" s="7" t="s">
        <v>1045</v>
      </c>
      <c r="E22" s="8" t="s">
        <v>1028</v>
      </c>
      <c r="F22" s="9">
        <v>350000</v>
      </c>
      <c r="G22" s="9">
        <v>309343.53000000003</v>
      </c>
      <c r="H22" s="10">
        <v>42843</v>
      </c>
      <c r="I22" s="10">
        <v>43220</v>
      </c>
      <c r="J22" s="14" t="s">
        <v>1054</v>
      </c>
      <c r="K22" s="7" t="s">
        <v>1060</v>
      </c>
    </row>
    <row r="23" spans="2:11" ht="56" x14ac:dyDescent="0.3">
      <c r="B23" s="5" t="s">
        <v>876</v>
      </c>
      <c r="C23" s="6" t="s">
        <v>877</v>
      </c>
      <c r="D23" s="7" t="s">
        <v>1045</v>
      </c>
      <c r="E23" s="8" t="s">
        <v>1028</v>
      </c>
      <c r="F23" s="9">
        <v>136017.59</v>
      </c>
      <c r="G23" s="9">
        <v>136017.59</v>
      </c>
      <c r="H23" s="10">
        <v>40238</v>
      </c>
      <c r="I23" s="10">
        <v>42766</v>
      </c>
      <c r="J23" s="14" t="str">
        <f>VLOOKUP(B23,'[10]Listado contratos'!$B$3:$K$524,9,FALSE)</f>
        <v>ACSAD – Arab Center for the Studies of Arid Zones and Dry Lands y el Ministerio de Educación</v>
      </c>
      <c r="K23" s="7" t="str">
        <f>VLOOKUP(B23,'[10]Listado contratos'!$B$3:$K$524,10,FALSE)</f>
        <v>Población local</v>
      </c>
    </row>
    <row r="24" spans="2:11" ht="98" x14ac:dyDescent="0.3">
      <c r="B24" s="5" t="s">
        <v>879</v>
      </c>
      <c r="C24" s="6" t="s">
        <v>878</v>
      </c>
      <c r="D24" s="7" t="s">
        <v>1046</v>
      </c>
      <c r="E24" s="8" t="s">
        <v>1007</v>
      </c>
      <c r="F24" s="9">
        <v>500000</v>
      </c>
      <c r="G24" s="9">
        <v>101798</v>
      </c>
      <c r="H24" s="10">
        <v>42461</v>
      </c>
      <c r="I24" s="10">
        <v>42825</v>
      </c>
      <c r="J24" s="14" t="str">
        <f>VLOOKUP(B24,'[10]Listado contratos'!$B$3:$K$524,9,FALSE)</f>
        <v xml:space="preserve">Los BCZS, Cruz Roja Congolesa provincial y las secciones locales y  Croix Rouge Congolaise provinciales et les sections locales y redes de mujeres
</v>
      </c>
      <c r="K24" s="7" t="str">
        <f>VLOOKUP(B24,'[10]Listado contratos'!$B$3:$K$524,10,FALSE)</f>
        <v>Población local</v>
      </c>
    </row>
    <row r="25" spans="2:11" ht="42" x14ac:dyDescent="0.3">
      <c r="B25" s="5" t="s">
        <v>880</v>
      </c>
      <c r="C25" s="6" t="s">
        <v>881</v>
      </c>
      <c r="D25" s="7" t="s">
        <v>1046</v>
      </c>
      <c r="E25" s="8" t="s">
        <v>1007</v>
      </c>
      <c r="F25" s="9">
        <v>3538000</v>
      </c>
      <c r="G25" s="9">
        <v>2548373</v>
      </c>
      <c r="H25" s="10">
        <v>42614</v>
      </c>
      <c r="I25" s="10">
        <v>43100</v>
      </c>
      <c r="J25" s="14" t="str">
        <f>VLOOKUP(B25,'[10]Listado contratos'!$B$3:$K$524,9,FALSE)</f>
        <v>Cooperazione internationale (COOPI DRC)</v>
      </c>
      <c r="K25" s="7" t="str">
        <f>VLOOKUP(B25,'[10]Listado contratos'!$B$3:$K$524,10,FALSE)</f>
        <v>Población en general</v>
      </c>
    </row>
    <row r="26" spans="2:11" ht="56" x14ac:dyDescent="0.3">
      <c r="B26" s="5" t="s">
        <v>914</v>
      </c>
      <c r="C26" s="6" t="s">
        <v>915</v>
      </c>
      <c r="D26" s="7" t="s">
        <v>1046</v>
      </c>
      <c r="E26" s="8" t="s">
        <v>1008</v>
      </c>
      <c r="F26" s="9">
        <v>321902.01000000013</v>
      </c>
      <c r="G26" s="9">
        <v>321902.01000000013</v>
      </c>
      <c r="H26" s="10">
        <v>42583</v>
      </c>
      <c r="I26" s="10">
        <v>43008</v>
      </c>
      <c r="J26" s="14" t="str">
        <f>VLOOKUP(B26,'[10]Listado contratos'!$B$3:$K$524,9,FALSE)</f>
        <v>Alcaldia de Puerto Guzmán; Alcaldía Municipal de Valle del Guamez</v>
      </c>
      <c r="K26" s="7" t="str">
        <f>VLOOKUP(B26,'[10]Listado contratos'!$B$3:$K$524,10,FALSE)</f>
        <v>Población desplazada</v>
      </c>
    </row>
    <row r="27" spans="2:11" x14ac:dyDescent="0.3">
      <c r="B27" s="5" t="s">
        <v>916</v>
      </c>
      <c r="C27" s="6" t="s">
        <v>917</v>
      </c>
      <c r="D27" s="7" t="s">
        <v>1046</v>
      </c>
      <c r="E27" s="8" t="s">
        <v>1008</v>
      </c>
      <c r="F27" s="9">
        <v>43886.62999999999</v>
      </c>
      <c r="G27" s="9">
        <v>43886.62999999999</v>
      </c>
      <c r="H27" s="10">
        <v>42370</v>
      </c>
      <c r="I27" s="10">
        <v>42809</v>
      </c>
      <c r="J27" s="14" t="str">
        <f>VLOOKUP(B27,'[10]Listado contratos'!$B$3:$K$524,9,FALSE)</f>
        <v>UNICEF</v>
      </c>
      <c r="K27" s="7" t="str">
        <f>VLOOKUP(B27,'[10]Listado contratos'!$B$3:$K$524,10,FALSE)</f>
        <v>Población en general</v>
      </c>
    </row>
    <row r="28" spans="2:11" x14ac:dyDescent="0.3">
      <c r="B28" s="5" t="s">
        <v>918</v>
      </c>
      <c r="C28" s="6" t="s">
        <v>919</v>
      </c>
      <c r="D28" s="7" t="s">
        <v>1046</v>
      </c>
      <c r="E28" s="8" t="s">
        <v>1008</v>
      </c>
      <c r="F28" s="9">
        <v>150000</v>
      </c>
      <c r="G28" s="9">
        <v>150000.04999999999</v>
      </c>
      <c r="H28" s="10">
        <v>42826</v>
      </c>
      <c r="I28" s="10">
        <v>43008</v>
      </c>
      <c r="J28" s="14" t="str">
        <f>VLOOKUP(B28,'[10]Listado contratos'!$B$3:$K$524,9,FALSE)</f>
        <v>N/A</v>
      </c>
      <c r="K28" s="7" t="str">
        <f>VLOOKUP(B28,'[10]Listado contratos'!$B$3:$K$524,10,FALSE)</f>
        <v>Menores y mujeres</v>
      </c>
    </row>
    <row r="29" spans="2:11" x14ac:dyDescent="0.3">
      <c r="B29" s="5" t="s">
        <v>969</v>
      </c>
      <c r="C29" s="6" t="s">
        <v>970</v>
      </c>
      <c r="D29" s="7" t="s">
        <v>1046</v>
      </c>
      <c r="E29" s="8" t="s">
        <v>1012</v>
      </c>
      <c r="F29" s="9">
        <v>1050000</v>
      </c>
      <c r="G29" s="9">
        <v>461822.72000000061</v>
      </c>
      <c r="H29" s="10">
        <v>42840</v>
      </c>
      <c r="I29" s="10">
        <v>43387</v>
      </c>
      <c r="J29" s="14" t="s">
        <v>1054</v>
      </c>
      <c r="K29" s="7" t="s">
        <v>1055</v>
      </c>
    </row>
    <row r="30" spans="2:11" ht="28" x14ac:dyDescent="0.3">
      <c r="B30" s="5" t="s">
        <v>887</v>
      </c>
      <c r="C30" s="6" t="s">
        <v>888</v>
      </c>
      <c r="D30" s="7" t="s">
        <v>1046</v>
      </c>
      <c r="E30" s="8" t="s">
        <v>1013</v>
      </c>
      <c r="F30" s="9">
        <v>2500000</v>
      </c>
      <c r="G30" s="9">
        <v>2463928</v>
      </c>
      <c r="H30" s="10">
        <v>42767</v>
      </c>
      <c r="I30" s="10">
        <v>43100</v>
      </c>
      <c r="J30" s="14" t="str">
        <f>VLOOKUP(B30,'[10]Listado contratos'!$B$3:$K$524,9,FALSE)</f>
        <v>Oxfam y Concern Worldwide</v>
      </c>
      <c r="K30" s="7" t="str">
        <f>VLOOKUP(B30,'[10]Listado contratos'!$B$3:$K$524,10,FALSE)</f>
        <v>Población en general</v>
      </c>
    </row>
    <row r="31" spans="2:11" x14ac:dyDescent="0.3">
      <c r="B31" s="5" t="s">
        <v>734</v>
      </c>
      <c r="C31" s="6" t="s">
        <v>735</v>
      </c>
      <c r="D31" s="7" t="s">
        <v>1046</v>
      </c>
      <c r="E31" s="8" t="s">
        <v>1015</v>
      </c>
      <c r="F31" s="9">
        <v>3500000</v>
      </c>
      <c r="G31" s="9">
        <v>932137.75999999989</v>
      </c>
      <c r="H31" s="10">
        <v>42736</v>
      </c>
      <c r="I31" s="10">
        <v>43281</v>
      </c>
      <c r="J31" s="14" t="s">
        <v>1054</v>
      </c>
      <c r="K31" s="7" t="s">
        <v>1055</v>
      </c>
    </row>
    <row r="32" spans="2:11" ht="154" x14ac:dyDescent="0.3">
      <c r="B32" s="5" t="s">
        <v>6</v>
      </c>
      <c r="C32" s="6" t="s">
        <v>7</v>
      </c>
      <c r="D32" s="7" t="s">
        <v>1046</v>
      </c>
      <c r="E32" s="8" t="s">
        <v>1016</v>
      </c>
      <c r="F32" s="9">
        <v>1900000</v>
      </c>
      <c r="G32" s="9">
        <v>552918.01000000024</v>
      </c>
      <c r="H32" s="10">
        <v>42370</v>
      </c>
      <c r="I32" s="10">
        <v>42825</v>
      </c>
      <c r="J32" s="14" t="str">
        <f>VLOOKUP(B32,'[10]Listado contratos'!$B$3:$K$524,9,FALSE)</f>
        <v>Institut National de Prévoyance Sociale;Centre de Santé de Référence de Kita;Fédération locale des associations de santé communautaire;Centre de Santé de Référence de Kayes;Direction Régionale Assainissement du Contrôle des Polutions et des Nuisances</v>
      </c>
      <c r="K32" s="14" t="str">
        <f>VLOOKUP(B32,'[10]Listado contratos'!$B$3:$K$524,10,FALSE)</f>
        <v>Menores, jóvenes y mujeres embarazadas y lactantes</v>
      </c>
    </row>
    <row r="33" spans="2:11" ht="28" x14ac:dyDescent="0.3">
      <c r="B33" s="5" t="s">
        <v>8</v>
      </c>
      <c r="C33" s="6" t="s">
        <v>9</v>
      </c>
      <c r="D33" s="7" t="s">
        <v>1046</v>
      </c>
      <c r="E33" s="8" t="s">
        <v>1016</v>
      </c>
      <c r="F33" s="9">
        <v>2538231</v>
      </c>
      <c r="G33" s="9">
        <v>257276.72999999998</v>
      </c>
      <c r="H33" s="10">
        <v>42370</v>
      </c>
      <c r="I33" s="10">
        <v>42766</v>
      </c>
      <c r="J33" s="14" t="str">
        <f>VLOOKUP(B33,'[10]Listado contratos'!$B$3:$K$524,9,FALSE)</f>
        <v xml:space="preserve">Association d'Aide à Gao (AAG) </v>
      </c>
      <c r="K33" s="14" t="str">
        <f>VLOOKUP(B33,'[10]Listado contratos'!$B$3:$K$524,10,FALSE)</f>
        <v>Menores, jóvenes y mujeres embarazadas y lactantes</v>
      </c>
    </row>
    <row r="34" spans="2:11" ht="28" x14ac:dyDescent="0.3">
      <c r="B34" s="5" t="s">
        <v>10</v>
      </c>
      <c r="C34" s="6" t="s">
        <v>11</v>
      </c>
      <c r="D34" s="7" t="s">
        <v>1046</v>
      </c>
      <c r="E34" s="8" t="s">
        <v>1016</v>
      </c>
      <c r="F34" s="9">
        <v>340000</v>
      </c>
      <c r="G34" s="9">
        <v>97028.07</v>
      </c>
      <c r="H34" s="10">
        <v>42401</v>
      </c>
      <c r="I34" s="10">
        <v>43069</v>
      </c>
      <c r="J34" s="14" t="str">
        <f>VLOOKUP(B34,'[10]Listado contratos'!$B$3:$K$524,9,FALSE)</f>
        <v>Dirección regional de desarrollo social</v>
      </c>
      <c r="K34" s="7" t="str">
        <f>VLOOKUP(B34,'[10]Listado contratos'!$B$3:$K$524,10,FALSE)</f>
        <v>Población en general</v>
      </c>
    </row>
    <row r="35" spans="2:11" x14ac:dyDescent="0.3">
      <c r="B35" s="5" t="s">
        <v>12</v>
      </c>
      <c r="C35" s="6" t="s">
        <v>13</v>
      </c>
      <c r="D35" s="7" t="s">
        <v>1046</v>
      </c>
      <c r="E35" s="8" t="s">
        <v>1016</v>
      </c>
      <c r="F35" s="9">
        <v>3000000</v>
      </c>
      <c r="G35" s="9">
        <v>2812986.0000000028</v>
      </c>
      <c r="H35" s="10">
        <v>42736</v>
      </c>
      <c r="I35" s="10">
        <v>43131</v>
      </c>
      <c r="J35" s="14" t="s">
        <v>1054</v>
      </c>
      <c r="K35" s="7" t="s">
        <v>1055</v>
      </c>
    </row>
    <row r="36" spans="2:11" ht="42" x14ac:dyDescent="0.3">
      <c r="B36" s="5" t="s">
        <v>64</v>
      </c>
      <c r="C36" s="6" t="s">
        <v>65</v>
      </c>
      <c r="D36" s="7" t="s">
        <v>1046</v>
      </c>
      <c r="E36" s="8" t="s">
        <v>1017</v>
      </c>
      <c r="F36" s="9">
        <v>2970000</v>
      </c>
      <c r="G36" s="9">
        <v>627198.57000000018</v>
      </c>
      <c r="H36" s="10">
        <v>42370</v>
      </c>
      <c r="I36" s="10">
        <v>42947</v>
      </c>
      <c r="J36" s="14" t="str">
        <f>VLOOKUP(B36,'[10]Listado contratos'!$B$3:$K$524,9,FALSE)</f>
        <v>Alphas Chapo, Au Guidimakha y Au Hod El Chargui</v>
      </c>
      <c r="K36" s="7" t="str">
        <f>VLOOKUP(B36,'[10]Listado contratos'!$B$3:$K$524,10,FALSE)</f>
        <v>Menores y jóvenes</v>
      </c>
    </row>
    <row r="37" spans="2:11" x14ac:dyDescent="0.3">
      <c r="B37" s="5" t="s">
        <v>66</v>
      </c>
      <c r="C37" s="6" t="s">
        <v>67</v>
      </c>
      <c r="D37" s="7" t="s">
        <v>1046</v>
      </c>
      <c r="E37" s="8" t="s">
        <v>1017</v>
      </c>
      <c r="F37" s="9">
        <v>2500000</v>
      </c>
      <c r="G37" s="9">
        <v>1999300.0000000002</v>
      </c>
      <c r="H37" s="10">
        <v>42736</v>
      </c>
      <c r="I37" s="10">
        <v>43159</v>
      </c>
      <c r="J37" s="14" t="s">
        <v>1054</v>
      </c>
      <c r="K37" s="7" t="s">
        <v>1061</v>
      </c>
    </row>
    <row r="38" spans="2:11" x14ac:dyDescent="0.3">
      <c r="B38" s="5" t="s">
        <v>68</v>
      </c>
      <c r="C38" s="6" t="s">
        <v>69</v>
      </c>
      <c r="D38" s="7" t="s">
        <v>1046</v>
      </c>
      <c r="E38" s="8" t="s">
        <v>1017</v>
      </c>
      <c r="F38" s="9">
        <v>400000</v>
      </c>
      <c r="G38" s="9">
        <v>395556.58000000007</v>
      </c>
      <c r="H38" s="10">
        <v>42736</v>
      </c>
      <c r="I38" s="10">
        <v>43100</v>
      </c>
      <c r="J38" s="14" t="str">
        <f>VLOOKUP(B38,'[10]Listado contratos'!$B$3:$K$524,9,FALSE)</f>
        <v>N/A</v>
      </c>
      <c r="K38" s="7" t="str">
        <f>VLOOKUP(B38,'[10]Listado contratos'!$B$3:$K$524,10,FALSE)</f>
        <v>Población refugiada</v>
      </c>
    </row>
    <row r="39" spans="2:11" x14ac:dyDescent="0.3">
      <c r="B39" s="5" t="s">
        <v>70</v>
      </c>
      <c r="C39" s="6" t="s">
        <v>71</v>
      </c>
      <c r="D39" s="7" t="s">
        <v>1046</v>
      </c>
      <c r="E39" s="8" t="s">
        <v>1017</v>
      </c>
      <c r="F39" s="9">
        <v>274597</v>
      </c>
      <c r="G39" s="9">
        <v>273088.98999999976</v>
      </c>
      <c r="H39" s="10">
        <v>42713</v>
      </c>
      <c r="I39" s="10">
        <v>43100</v>
      </c>
      <c r="J39" s="14" t="str">
        <f>VLOOKUP(B39,'[10]Listado contratos'!$B$3:$K$524,9,FALSE)</f>
        <v>N/A</v>
      </c>
      <c r="K39" s="7" t="str">
        <f>VLOOKUP(B39,'[10]Listado contratos'!$B$3:$K$524,10,FALSE)</f>
        <v>Población refugiada</v>
      </c>
    </row>
    <row r="40" spans="2:11" x14ac:dyDescent="0.3">
      <c r="B40" s="5" t="s">
        <v>62</v>
      </c>
      <c r="C40" s="6" t="s">
        <v>63</v>
      </c>
      <c r="D40" s="7" t="s">
        <v>1046</v>
      </c>
      <c r="E40" s="8" t="s">
        <v>1017</v>
      </c>
      <c r="F40" s="9">
        <v>146835.55999999997</v>
      </c>
      <c r="G40" s="9">
        <v>146835.55999999997</v>
      </c>
      <c r="H40" s="10">
        <v>42795</v>
      </c>
      <c r="I40" s="10">
        <v>43343</v>
      </c>
      <c r="J40" s="14" t="s">
        <v>1054</v>
      </c>
      <c r="K40" s="7" t="s">
        <v>1061</v>
      </c>
    </row>
    <row r="41" spans="2:11" x14ac:dyDescent="0.3">
      <c r="B41" s="5" t="s">
        <v>113</v>
      </c>
      <c r="C41" s="6" t="s">
        <v>114</v>
      </c>
      <c r="D41" s="7" t="s">
        <v>1046</v>
      </c>
      <c r="E41" s="8" t="s">
        <v>1019</v>
      </c>
      <c r="F41" s="9">
        <v>3299103</v>
      </c>
      <c r="G41" s="9">
        <v>19481.079999999998</v>
      </c>
      <c r="H41" s="10">
        <v>42370</v>
      </c>
      <c r="I41" s="10">
        <v>42825</v>
      </c>
      <c r="J41" s="14" t="str">
        <f>VLOOKUP(B41,'[10]Listado contratos'!$B$3:$K$524,9,FALSE)</f>
        <v>N/A</v>
      </c>
      <c r="K41" s="7" t="str">
        <f>VLOOKUP(B41,'[10]Listado contratos'!$B$3:$K$524,10,FALSE)</f>
        <v>Población en general</v>
      </c>
    </row>
    <row r="42" spans="2:11" x14ac:dyDescent="0.3">
      <c r="B42" s="5" t="s">
        <v>115</v>
      </c>
      <c r="C42" s="6" t="s">
        <v>116</v>
      </c>
      <c r="D42" s="7" t="s">
        <v>1046</v>
      </c>
      <c r="E42" s="8" t="s">
        <v>1019</v>
      </c>
      <c r="F42" s="9">
        <v>3300000</v>
      </c>
      <c r="G42" s="9">
        <v>3300674.0200000014</v>
      </c>
      <c r="H42" s="10">
        <v>42736</v>
      </c>
      <c r="I42" s="10">
        <v>43465</v>
      </c>
      <c r="J42" s="14" t="s">
        <v>1054</v>
      </c>
      <c r="K42" s="7" t="s">
        <v>1055</v>
      </c>
    </row>
    <row r="43" spans="2:11" x14ac:dyDescent="0.3">
      <c r="B43" s="5" t="s">
        <v>117</v>
      </c>
      <c r="C43" s="6" t="s">
        <v>118</v>
      </c>
      <c r="D43" s="7" t="s">
        <v>1046</v>
      </c>
      <c r="E43" s="8" t="s">
        <v>1019</v>
      </c>
      <c r="F43" s="9">
        <v>2430000</v>
      </c>
      <c r="G43" s="9">
        <v>2293741.2500000009</v>
      </c>
      <c r="H43" s="10">
        <v>42736</v>
      </c>
      <c r="I43" s="10">
        <v>43131</v>
      </c>
      <c r="J43" s="14" t="s">
        <v>1054</v>
      </c>
      <c r="K43" s="7" t="s">
        <v>1055</v>
      </c>
    </row>
    <row r="44" spans="2:11" x14ac:dyDescent="0.3">
      <c r="B44" s="5" t="s">
        <v>894</v>
      </c>
      <c r="C44" s="6" t="s">
        <v>895</v>
      </c>
      <c r="D44" s="7" t="s">
        <v>1046</v>
      </c>
      <c r="E44" s="8" t="s">
        <v>1020</v>
      </c>
      <c r="F44" s="9">
        <v>2450000</v>
      </c>
      <c r="G44" s="9">
        <v>898171.95</v>
      </c>
      <c r="H44" s="10">
        <v>42370</v>
      </c>
      <c r="I44" s="10">
        <v>42766</v>
      </c>
      <c r="J44" s="14" t="str">
        <f>VLOOKUP(B44,'[10]Listado contratos'!$B$3:$K$524,9,FALSE)</f>
        <v>N/A</v>
      </c>
      <c r="K44" s="7" t="str">
        <f>VLOOKUP(B44,'[10]Listado contratos'!$B$3:$K$524,10,FALSE)</f>
        <v>Población desplazada</v>
      </c>
    </row>
    <row r="45" spans="2:11" x14ac:dyDescent="0.3">
      <c r="B45" s="5" t="s">
        <v>896</v>
      </c>
      <c r="C45" s="6" t="s">
        <v>897</v>
      </c>
      <c r="D45" s="7" t="s">
        <v>1046</v>
      </c>
      <c r="E45" s="8" t="s">
        <v>1020</v>
      </c>
      <c r="F45" s="9">
        <v>1800000</v>
      </c>
      <c r="G45" s="9">
        <v>1800000</v>
      </c>
      <c r="H45" s="10">
        <v>42795</v>
      </c>
      <c r="I45" s="10">
        <v>43131</v>
      </c>
      <c r="J45" s="14" t="s">
        <v>1054</v>
      </c>
      <c r="K45" s="7" t="s">
        <v>1063</v>
      </c>
    </row>
    <row r="46" spans="2:11" x14ac:dyDescent="0.3">
      <c r="B46" s="5" t="s">
        <v>898</v>
      </c>
      <c r="C46" s="6" t="s">
        <v>899</v>
      </c>
      <c r="D46" s="7" t="s">
        <v>1046</v>
      </c>
      <c r="E46" s="8" t="s">
        <v>1020</v>
      </c>
      <c r="F46" s="9">
        <v>2350000</v>
      </c>
      <c r="G46" s="9">
        <v>884797.56</v>
      </c>
      <c r="H46" s="10">
        <v>42856</v>
      </c>
      <c r="I46" s="10">
        <v>43220</v>
      </c>
      <c r="J46" s="14" t="s">
        <v>1054</v>
      </c>
      <c r="K46" s="7" t="s">
        <v>1062</v>
      </c>
    </row>
    <row r="47" spans="2:11" ht="28" x14ac:dyDescent="0.3">
      <c r="B47" s="5" t="s">
        <v>773</v>
      </c>
      <c r="C47" s="6" t="s">
        <v>774</v>
      </c>
      <c r="D47" s="7" t="s">
        <v>1046</v>
      </c>
      <c r="E47" s="8" t="s">
        <v>1023</v>
      </c>
      <c r="F47" s="9">
        <v>850000</v>
      </c>
      <c r="G47" s="9">
        <v>615070.4099999998</v>
      </c>
      <c r="H47" s="10">
        <v>42415</v>
      </c>
      <c r="I47" s="10">
        <v>43059</v>
      </c>
      <c r="J47" s="14" t="str">
        <f>VLOOKUP(B47,'[10]Listado contratos'!$B$3:$K$524,9,FALSE)</f>
        <v>Care Netherlands y Plan Internacional</v>
      </c>
      <c r="K47" s="7" t="str">
        <f>VLOOKUP(B47,'[10]Listado contratos'!$B$3:$K$524,10,FALSE)</f>
        <v>Población en general</v>
      </c>
    </row>
    <row r="48" spans="2:11" x14ac:dyDescent="0.3">
      <c r="B48" s="5" t="s">
        <v>775</v>
      </c>
      <c r="C48" s="6" t="s">
        <v>776</v>
      </c>
      <c r="D48" s="7" t="s">
        <v>1046</v>
      </c>
      <c r="E48" s="8" t="s">
        <v>1023</v>
      </c>
      <c r="F48" s="9">
        <v>250000</v>
      </c>
      <c r="G48" s="9">
        <v>210852.34999999995</v>
      </c>
      <c r="H48" s="10">
        <v>42695</v>
      </c>
      <c r="I48" s="10">
        <v>42855</v>
      </c>
      <c r="J48" s="14" t="str">
        <f>VLOOKUP(B48,'[10]Listado contratos'!$B$3:$K$524,9,FALSE)</f>
        <v>Plan Philippine Mission</v>
      </c>
      <c r="K48" s="7" t="str">
        <f>VLOOKUP(B48,'[10]Listado contratos'!$B$3:$K$524,10,FALSE)</f>
        <v>Población en general</v>
      </c>
    </row>
    <row r="49" spans="2:11" ht="28" x14ac:dyDescent="0.3">
      <c r="B49" s="5" t="s">
        <v>777</v>
      </c>
      <c r="C49" s="6" t="s">
        <v>778</v>
      </c>
      <c r="D49" s="7" t="s">
        <v>1046</v>
      </c>
      <c r="E49" s="8" t="s">
        <v>1023</v>
      </c>
      <c r="F49" s="9">
        <v>725000</v>
      </c>
      <c r="G49" s="9">
        <v>724999.58999999985</v>
      </c>
      <c r="H49" s="10">
        <v>42781</v>
      </c>
      <c r="I49" s="10">
        <v>43083</v>
      </c>
      <c r="J49" s="14" t="str">
        <f>VLOOKUP(B49,'[10]Listado contratos'!$B$3:$K$524,9,FALSE)</f>
        <v>Integrated Development for Tri-People (IRDT)</v>
      </c>
      <c r="K49" s="7" t="str">
        <f>VLOOKUP(B49,'[10]Listado contratos'!$B$3:$K$524,10,FALSE)</f>
        <v>Población en general</v>
      </c>
    </row>
    <row r="50" spans="2:11" x14ac:dyDescent="0.3">
      <c r="B50" s="5" t="s">
        <v>779</v>
      </c>
      <c r="C50" s="6" t="s">
        <v>780</v>
      </c>
      <c r="D50" s="7" t="s">
        <v>1046</v>
      </c>
      <c r="E50" s="8" t="s">
        <v>1023</v>
      </c>
      <c r="F50" s="9">
        <v>249874.46</v>
      </c>
      <c r="G50" s="9">
        <v>26849.239999999998</v>
      </c>
      <c r="H50" s="10">
        <v>42964</v>
      </c>
      <c r="I50" s="10">
        <v>43510</v>
      </c>
      <c r="J50" s="14" t="s">
        <v>1054</v>
      </c>
      <c r="K50" s="7" t="s">
        <v>1055</v>
      </c>
    </row>
    <row r="51" spans="2:11" x14ac:dyDescent="0.3">
      <c r="B51" s="5" t="s">
        <v>781</v>
      </c>
      <c r="C51" s="6" t="s">
        <v>782</v>
      </c>
      <c r="D51" s="7" t="s">
        <v>1046</v>
      </c>
      <c r="E51" s="8" t="s">
        <v>1023</v>
      </c>
      <c r="F51" s="9">
        <v>200000</v>
      </c>
      <c r="G51" s="9">
        <v>44558.020000000004</v>
      </c>
      <c r="H51" s="10">
        <v>42993</v>
      </c>
      <c r="I51" s="10">
        <v>43173</v>
      </c>
      <c r="J51" s="14" t="s">
        <v>1054</v>
      </c>
      <c r="K51" s="7" t="s">
        <v>1055</v>
      </c>
    </row>
    <row r="52" spans="2:11" ht="70" x14ac:dyDescent="0.3">
      <c r="B52" s="5" t="s">
        <v>818</v>
      </c>
      <c r="C52" s="6" t="s">
        <v>819</v>
      </c>
      <c r="D52" s="7" t="s">
        <v>1046</v>
      </c>
      <c r="E52" s="8" t="s">
        <v>1024</v>
      </c>
      <c r="F52" s="9">
        <v>425510.46</v>
      </c>
      <c r="G52" s="9">
        <v>425510.46</v>
      </c>
      <c r="H52" s="10">
        <v>42430</v>
      </c>
      <c r="I52" s="10">
        <v>42855</v>
      </c>
      <c r="J52" s="14" t="str">
        <f>VLOOKUP(B52,'[10]Listado contratos'!$B$3:$K$524,9,FALSE)</f>
        <v>Rural Women Development Society (RWDS) y Cooperative Society for Saving and Lending (CSSL)</v>
      </c>
      <c r="K52" s="7" t="str">
        <f>VLOOKUP(B52,'[10]Listado contratos'!$B$3:$K$524,10,FALSE)</f>
        <v>Mujeres</v>
      </c>
    </row>
    <row r="53" spans="2:11" ht="56" x14ac:dyDescent="0.3">
      <c r="B53" s="5" t="s">
        <v>820</v>
      </c>
      <c r="C53" s="6" t="s">
        <v>821</v>
      </c>
      <c r="D53" s="7" t="s">
        <v>1046</v>
      </c>
      <c r="E53" s="8" t="s">
        <v>1024</v>
      </c>
      <c r="F53" s="9">
        <v>386380.41</v>
      </c>
      <c r="G53" s="9">
        <v>386380.41</v>
      </c>
      <c r="H53" s="10">
        <v>42430</v>
      </c>
      <c r="I53" s="10">
        <v>42794</v>
      </c>
      <c r="J53" s="14" t="str">
        <f>VLOOKUP(B53,'[10]Listado contratos'!$B$3:$K$524,9,FALSE)</f>
        <v xml:space="preserve">West Bank Protection Consortium, bringing together the five Partner Agencies </v>
      </c>
      <c r="K53" s="7" t="str">
        <f>VLOOKUP(B53,'[10]Listado contratos'!$B$3:$K$524,10,FALSE)</f>
        <v>Población en general</v>
      </c>
    </row>
    <row r="54" spans="2:11" x14ac:dyDescent="0.3">
      <c r="B54" s="5" t="s">
        <v>822</v>
      </c>
      <c r="C54" s="6" t="s">
        <v>330</v>
      </c>
      <c r="D54" s="7" t="s">
        <v>1046</v>
      </c>
      <c r="E54" s="8" t="s">
        <v>1024</v>
      </c>
      <c r="F54" s="9">
        <v>1800000</v>
      </c>
      <c r="G54" s="9">
        <v>1518791.21</v>
      </c>
      <c r="H54" s="10">
        <v>42767</v>
      </c>
      <c r="I54" s="10">
        <v>43159</v>
      </c>
      <c r="J54" s="14" t="s">
        <v>1054</v>
      </c>
      <c r="K54" s="14" t="s">
        <v>1055</v>
      </c>
    </row>
    <row r="55" spans="2:11" x14ac:dyDescent="0.3">
      <c r="B55" s="5" t="s">
        <v>823</v>
      </c>
      <c r="C55" s="6" t="s">
        <v>824</v>
      </c>
      <c r="D55" s="7" t="s">
        <v>1046</v>
      </c>
      <c r="E55" s="8" t="s">
        <v>1024</v>
      </c>
      <c r="F55" s="9">
        <v>850231</v>
      </c>
      <c r="G55" s="9">
        <v>760474.56999999972</v>
      </c>
      <c r="H55" s="10">
        <v>42795</v>
      </c>
      <c r="I55" s="10">
        <v>43159</v>
      </c>
      <c r="J55" s="14" t="s">
        <v>1054</v>
      </c>
      <c r="K55" s="14" t="s">
        <v>1055</v>
      </c>
    </row>
    <row r="56" spans="2:11" ht="42" x14ac:dyDescent="0.3">
      <c r="B56" s="5" t="s">
        <v>900</v>
      </c>
      <c r="C56" s="6" t="s">
        <v>901</v>
      </c>
      <c r="D56" s="7" t="s">
        <v>1046</v>
      </c>
      <c r="E56" s="8" t="s">
        <v>1025</v>
      </c>
      <c r="F56" s="9">
        <v>700000</v>
      </c>
      <c r="G56" s="9">
        <v>286992</v>
      </c>
      <c r="H56" s="10">
        <v>42064</v>
      </c>
      <c r="I56" s="10">
        <v>42825</v>
      </c>
      <c r="J56" s="14" t="str">
        <f>VLOOKUP(B56,'[10]Listado contratos'!$B$3:$K$524,9,FALSE)</f>
        <v>Mercy Corps GB, REFANI, LINK NCA y el Ministerio de Sanidad en Chad</v>
      </c>
      <c r="K56" s="14" t="str">
        <f>VLOOKUP(B56,'[10]Listado contratos'!$B$3:$K$524,10,FALSE)</f>
        <v>Menores, jóvenes y mujeres embarazadas y lactantes</v>
      </c>
    </row>
    <row r="57" spans="2:11" ht="42" x14ac:dyDescent="0.3">
      <c r="B57" s="5" t="s">
        <v>164</v>
      </c>
      <c r="C57" s="6" t="s">
        <v>165</v>
      </c>
      <c r="D57" s="7" t="s">
        <v>1046</v>
      </c>
      <c r="E57" s="8" t="s">
        <v>1026</v>
      </c>
      <c r="F57" s="9">
        <v>2550000</v>
      </c>
      <c r="G57" s="9">
        <v>220995.64000000013</v>
      </c>
      <c r="H57" s="10">
        <v>42370</v>
      </c>
      <c r="I57" s="10">
        <v>42794</v>
      </c>
      <c r="J57" s="14" t="str">
        <f>VLOOKUP(B57,'[10]Listado contratos'!$B$3:$K$524,9,FALSE)</f>
        <v>Cellule de Lutte contre la Malnutrition;Région Médicale de Matam</v>
      </c>
      <c r="K57" s="14" t="str">
        <f>VLOOKUP(B57,'[10]Listado contratos'!$B$3:$K$524,10,FALSE)</f>
        <v>Población en general</v>
      </c>
    </row>
    <row r="58" spans="2:11" x14ac:dyDescent="0.3">
      <c r="B58" s="5" t="s">
        <v>99</v>
      </c>
      <c r="C58" s="6" t="s">
        <v>100</v>
      </c>
      <c r="D58" s="7" t="s">
        <v>1046</v>
      </c>
      <c r="E58" s="8" t="s">
        <v>1026</v>
      </c>
      <c r="F58" s="9">
        <v>300000</v>
      </c>
      <c r="G58" s="9">
        <v>800695.50999999966</v>
      </c>
      <c r="H58" s="10">
        <v>42767</v>
      </c>
      <c r="I58" s="10">
        <v>43281</v>
      </c>
      <c r="J58" s="14" t="s">
        <v>1054</v>
      </c>
      <c r="K58" s="14" t="s">
        <v>1055</v>
      </c>
    </row>
    <row r="59" spans="2:11" x14ac:dyDescent="0.3">
      <c r="B59" s="5" t="s">
        <v>166</v>
      </c>
      <c r="C59" s="6" t="s">
        <v>167</v>
      </c>
      <c r="D59" s="7" t="s">
        <v>1046</v>
      </c>
      <c r="E59" s="8" t="s">
        <v>1026</v>
      </c>
      <c r="F59" s="9">
        <v>500000</v>
      </c>
      <c r="G59" s="9">
        <v>236017.82000000007</v>
      </c>
      <c r="H59" s="10">
        <v>42767</v>
      </c>
      <c r="I59" s="10">
        <v>43344</v>
      </c>
      <c r="J59" s="14" t="s">
        <v>1054</v>
      </c>
      <c r="K59" s="14" t="s">
        <v>1055</v>
      </c>
    </row>
    <row r="60" spans="2:11" x14ac:dyDescent="0.3">
      <c r="B60" s="5" t="s">
        <v>902</v>
      </c>
      <c r="C60" s="6" t="s">
        <v>903</v>
      </c>
      <c r="D60" s="7" t="s">
        <v>1046</v>
      </c>
      <c r="E60" s="8" t="s">
        <v>1027</v>
      </c>
      <c r="F60" s="9">
        <v>1700000</v>
      </c>
      <c r="G60" s="9">
        <v>2247.5</v>
      </c>
      <c r="H60" s="10">
        <v>41699</v>
      </c>
      <c r="I60" s="10">
        <v>42766</v>
      </c>
      <c r="J60" s="14" t="str">
        <f>VLOOKUP(B60,'[10]Listado contratos'!$B$3:$K$524,9,FALSE)</f>
        <v>N/A</v>
      </c>
      <c r="K60" s="14" t="str">
        <f>VLOOKUP(B60,'[10]Listado contratos'!$B$3:$K$524,10,FALSE)</f>
        <v>Menores y jóvenes</v>
      </c>
    </row>
    <row r="61" spans="2:11" ht="28" x14ac:dyDescent="0.3">
      <c r="B61" s="5" t="s">
        <v>904</v>
      </c>
      <c r="C61" s="6" t="s">
        <v>905</v>
      </c>
      <c r="D61" s="7" t="s">
        <v>1046</v>
      </c>
      <c r="E61" s="8" t="s">
        <v>1027</v>
      </c>
      <c r="F61" s="9">
        <v>820000</v>
      </c>
      <c r="G61" s="9">
        <v>417866</v>
      </c>
      <c r="H61" s="10">
        <v>42491</v>
      </c>
      <c r="I61" s="10">
        <v>42825</v>
      </c>
      <c r="J61" s="14" t="str">
        <f>VLOOKUP(B61,'[10]Listado contratos'!$B$3:$K$524,9,FALSE)</f>
        <v>N/A</v>
      </c>
      <c r="K61" s="14" t="str">
        <f>VLOOKUP(B61,'[10]Listado contratos'!$B$3:$K$524,10,FALSE)</f>
        <v>Menores, jóvenes y mujeres embarazadas y lactantes</v>
      </c>
    </row>
    <row r="62" spans="2:11" ht="28" x14ac:dyDescent="0.3">
      <c r="B62" s="5" t="s">
        <v>906</v>
      </c>
      <c r="C62" s="6" t="s">
        <v>907</v>
      </c>
      <c r="D62" s="7" t="s">
        <v>1046</v>
      </c>
      <c r="E62" s="8" t="s">
        <v>1027</v>
      </c>
      <c r="F62" s="9">
        <v>1150000</v>
      </c>
      <c r="G62" s="9">
        <v>529546</v>
      </c>
      <c r="H62" s="10">
        <v>42826</v>
      </c>
      <c r="I62" s="10">
        <v>43159</v>
      </c>
      <c r="J62" s="14" t="s">
        <v>1054</v>
      </c>
      <c r="K62" s="14" t="s">
        <v>1064</v>
      </c>
    </row>
    <row r="63" spans="2:11" ht="28" x14ac:dyDescent="0.3">
      <c r="B63" s="5" t="s">
        <v>849</v>
      </c>
      <c r="C63" s="6" t="s">
        <v>850</v>
      </c>
      <c r="D63" s="7" t="s">
        <v>1046</v>
      </c>
      <c r="E63" s="8" t="s">
        <v>1028</v>
      </c>
      <c r="F63" s="9">
        <v>1000000</v>
      </c>
      <c r="G63" s="9">
        <v>840557.28</v>
      </c>
      <c r="H63" s="10">
        <v>42522</v>
      </c>
      <c r="I63" s="10">
        <v>43008</v>
      </c>
      <c r="J63" s="14" t="str">
        <f>VLOOKUP(B63,'[10]Listado contratos'!$B$3:$K$524,9,FALSE)</f>
        <v>Ministerio de recursos acuíferos</v>
      </c>
      <c r="K63" s="14" t="str">
        <f>VLOOKUP(B63,'[10]Listado contratos'!$B$3:$K$524,10,FALSE)</f>
        <v>Población desplazada</v>
      </c>
    </row>
    <row r="64" spans="2:11" ht="28" x14ac:dyDescent="0.3">
      <c r="B64" s="5" t="s">
        <v>190</v>
      </c>
      <c r="C64" s="6" t="s">
        <v>191</v>
      </c>
      <c r="D64" s="7" t="s">
        <v>1046</v>
      </c>
      <c r="E64" s="8" t="s">
        <v>1030</v>
      </c>
      <c r="F64" s="9">
        <v>245000</v>
      </c>
      <c r="G64" s="9">
        <v>18800.820000000003</v>
      </c>
      <c r="H64" s="10">
        <v>42370</v>
      </c>
      <c r="I64" s="10">
        <v>42766</v>
      </c>
      <c r="J64" s="14" t="str">
        <f>VLOOKUP(B64,'[10]Listado contratos'!$B$3:$K$524,9,FALSE)</f>
        <v>Oxfam, Save the Children y Austres</v>
      </c>
      <c r="K64" s="14" t="str">
        <f>VLOOKUP(B64,'[10]Listado contratos'!$B$3:$K$524,10,FALSE)</f>
        <v>ONGs y su personal</v>
      </c>
    </row>
    <row r="65" spans="2:11" x14ac:dyDescent="0.3">
      <c r="B65" s="5" t="s">
        <v>192</v>
      </c>
      <c r="C65" s="6" t="s">
        <v>193</v>
      </c>
      <c r="D65" s="7" t="s">
        <v>1046</v>
      </c>
      <c r="E65" s="8" t="s">
        <v>1030</v>
      </c>
      <c r="F65" s="9">
        <v>4184.08</v>
      </c>
      <c r="G65" s="9">
        <v>4184.08</v>
      </c>
      <c r="H65" s="10">
        <v>42370</v>
      </c>
      <c r="I65" s="10">
        <v>42794</v>
      </c>
      <c r="J65" s="14" t="str">
        <f>VLOOKUP(B65,'[10]Listado contratos'!$B$3:$K$524,9,FALSE)</f>
        <v>N/A</v>
      </c>
      <c r="K65" s="14" t="str">
        <f>VLOOKUP(B65,'[10]Listado contratos'!$B$3:$K$524,10,FALSE)</f>
        <v>Población en general</v>
      </c>
    </row>
    <row r="66" spans="2:11" x14ac:dyDescent="0.3">
      <c r="B66" s="5" t="s">
        <v>194</v>
      </c>
      <c r="C66" s="6" t="s">
        <v>195</v>
      </c>
      <c r="D66" s="7" t="s">
        <v>1046</v>
      </c>
      <c r="E66" s="8" t="s">
        <v>1030</v>
      </c>
      <c r="F66" s="9">
        <v>3923.9299999999989</v>
      </c>
      <c r="G66" s="9">
        <v>3923.9299999999989</v>
      </c>
      <c r="H66" s="10">
        <v>42370</v>
      </c>
      <c r="I66" s="10">
        <v>42766</v>
      </c>
      <c r="J66" s="14" t="str">
        <f>VLOOKUP(B66,'[10]Listado contratos'!$B$3:$K$524,9,FALSE)</f>
        <v>N/A</v>
      </c>
      <c r="K66" s="14" t="str">
        <f>VLOOKUP(B66,'[10]Listado contratos'!$B$3:$K$524,10,FALSE)</f>
        <v>Población en general</v>
      </c>
    </row>
    <row r="67" spans="2:11" x14ac:dyDescent="0.3">
      <c r="B67" s="5" t="s">
        <v>196</v>
      </c>
      <c r="C67" s="6" t="s">
        <v>197</v>
      </c>
      <c r="D67" s="7" t="s">
        <v>1046</v>
      </c>
      <c r="E67" s="8" t="s">
        <v>1030</v>
      </c>
      <c r="F67" s="9">
        <v>400000</v>
      </c>
      <c r="G67" s="9">
        <v>210913.25000000003</v>
      </c>
      <c r="H67" s="10">
        <v>42767</v>
      </c>
      <c r="I67" s="10">
        <v>43159</v>
      </c>
      <c r="J67" s="14" t="s">
        <v>1054</v>
      </c>
      <c r="K67" s="14" t="s">
        <v>1055</v>
      </c>
    </row>
    <row r="68" spans="2:11" ht="28" x14ac:dyDescent="0.3">
      <c r="B68" s="5" t="s">
        <v>198</v>
      </c>
      <c r="C68" s="6" t="s">
        <v>199</v>
      </c>
      <c r="D68" s="7" t="s">
        <v>1046</v>
      </c>
      <c r="E68" s="8" t="s">
        <v>1030</v>
      </c>
      <c r="F68" s="9">
        <v>98427.91</v>
      </c>
      <c r="G68" s="9">
        <v>114985.40000000004</v>
      </c>
      <c r="H68" s="10">
        <v>42736</v>
      </c>
      <c r="I68" s="10">
        <v>42947</v>
      </c>
      <c r="J68" s="14" t="str">
        <f>VLOOKUP(B68,'[10]Listado contratos'!$B$3:$K$524,9,FALSE)</f>
        <v>Oxfam, Save the Children y Austres</v>
      </c>
      <c r="K68" s="14" t="str">
        <f>VLOOKUP(B68,'[10]Listado contratos'!$B$3:$K$524,10,FALSE)</f>
        <v>ONGs y su personal</v>
      </c>
    </row>
    <row r="69" spans="2:11" x14ac:dyDescent="0.3">
      <c r="B69" s="5" t="s">
        <v>200</v>
      </c>
      <c r="C69" s="6" t="s">
        <v>201</v>
      </c>
      <c r="D69" s="7" t="s">
        <v>1046</v>
      </c>
      <c r="E69" s="8" t="s">
        <v>1030</v>
      </c>
      <c r="F69" s="9">
        <v>4050.71</v>
      </c>
      <c r="G69" s="9">
        <v>4050.71</v>
      </c>
      <c r="H69" s="10">
        <v>42736</v>
      </c>
      <c r="I69" s="10">
        <v>43100</v>
      </c>
      <c r="J69" s="14" t="str">
        <f>VLOOKUP(B69,'[10]Listado contratos'!$B$3:$K$524,9,FALSE)</f>
        <v>N/A</v>
      </c>
      <c r="K69" s="14" t="str">
        <f>VLOOKUP(B69,'[10]Listado contratos'!$B$3:$K$524,10,FALSE)</f>
        <v>Población en general</v>
      </c>
    </row>
    <row r="70" spans="2:11" x14ac:dyDescent="0.3">
      <c r="B70" s="5" t="s">
        <v>202</v>
      </c>
      <c r="C70" s="6" t="s">
        <v>203</v>
      </c>
      <c r="D70" s="7" t="s">
        <v>1046</v>
      </c>
      <c r="E70" s="8" t="s">
        <v>1030</v>
      </c>
      <c r="F70" s="9">
        <v>2333</v>
      </c>
      <c r="G70" s="9">
        <v>2333</v>
      </c>
      <c r="H70" s="10">
        <v>42736</v>
      </c>
      <c r="I70" s="10">
        <v>43100</v>
      </c>
      <c r="J70" s="14" t="str">
        <f>VLOOKUP(B70,'[10]Listado contratos'!$B$3:$K$524,9,FALSE)</f>
        <v>N/A</v>
      </c>
      <c r="K70" s="14" t="str">
        <f>VLOOKUP(B70,'[10]Listado contratos'!$B$3:$K$524,10,FALSE)</f>
        <v>Población en general</v>
      </c>
    </row>
    <row r="71" spans="2:11" x14ac:dyDescent="0.3">
      <c r="B71" s="5" t="s">
        <v>204</v>
      </c>
      <c r="C71" s="6" t="s">
        <v>203</v>
      </c>
      <c r="D71" s="7" t="s">
        <v>1046</v>
      </c>
      <c r="E71" s="8" t="s">
        <v>1030</v>
      </c>
      <c r="F71" s="9">
        <v>7390.25</v>
      </c>
      <c r="G71" s="9">
        <v>7390.25</v>
      </c>
      <c r="H71" s="10">
        <v>42767</v>
      </c>
      <c r="I71" s="10">
        <v>43131</v>
      </c>
      <c r="J71" s="14" t="s">
        <v>1054</v>
      </c>
      <c r="K71" s="14" t="s">
        <v>1065</v>
      </c>
    </row>
    <row r="72" spans="2:11" x14ac:dyDescent="0.3">
      <c r="B72" s="5" t="s">
        <v>205</v>
      </c>
      <c r="C72" s="6" t="s">
        <v>67</v>
      </c>
      <c r="D72" s="7" t="s">
        <v>1046</v>
      </c>
      <c r="E72" s="8" t="s">
        <v>1030</v>
      </c>
      <c r="F72" s="9">
        <v>3741.04</v>
      </c>
      <c r="G72" s="9">
        <v>3741.04</v>
      </c>
      <c r="H72" s="10">
        <v>42736</v>
      </c>
      <c r="I72" s="10">
        <v>43159</v>
      </c>
      <c r="J72" s="14" t="s">
        <v>1054</v>
      </c>
      <c r="K72" s="14" t="s">
        <v>1055</v>
      </c>
    </row>
    <row r="73" spans="2:11" x14ac:dyDescent="0.3">
      <c r="B73" s="5" t="s">
        <v>206</v>
      </c>
      <c r="C73" s="6" t="s">
        <v>207</v>
      </c>
      <c r="D73" s="7" t="s">
        <v>1046</v>
      </c>
      <c r="E73" s="8" t="s">
        <v>1030</v>
      </c>
      <c r="F73" s="9">
        <v>6697.4699999999975</v>
      </c>
      <c r="G73" s="9">
        <v>6697.4699999999975</v>
      </c>
      <c r="H73" s="10">
        <v>42795</v>
      </c>
      <c r="I73" s="10">
        <v>43131</v>
      </c>
      <c r="J73" s="14" t="s">
        <v>1054</v>
      </c>
      <c r="K73" s="14" t="s">
        <v>1055</v>
      </c>
    </row>
    <row r="74" spans="2:11" x14ac:dyDescent="0.3">
      <c r="B74" s="5" t="s">
        <v>208</v>
      </c>
      <c r="C74" s="6" t="s">
        <v>209</v>
      </c>
      <c r="D74" s="7" t="s">
        <v>1046</v>
      </c>
      <c r="E74" s="8" t="s">
        <v>1030</v>
      </c>
      <c r="F74" s="9">
        <v>6636</v>
      </c>
      <c r="G74" s="9">
        <v>1402.78</v>
      </c>
      <c r="H74" s="10">
        <v>42856</v>
      </c>
      <c r="I74" s="10">
        <v>43220</v>
      </c>
      <c r="J74" s="14" t="s">
        <v>1054</v>
      </c>
      <c r="K74" s="14" t="s">
        <v>1055</v>
      </c>
    </row>
    <row r="75" spans="2:11" ht="56" x14ac:dyDescent="0.3">
      <c r="B75" s="5" t="s">
        <v>230</v>
      </c>
      <c r="C75" s="6" t="s">
        <v>231</v>
      </c>
      <c r="D75" s="7" t="s">
        <v>1047</v>
      </c>
      <c r="E75" s="8" t="s">
        <v>1006</v>
      </c>
      <c r="F75" s="9">
        <v>41581.069999999992</v>
      </c>
      <c r="G75" s="9">
        <v>41581.069999999992</v>
      </c>
      <c r="H75" s="10">
        <v>41852</v>
      </c>
      <c r="I75" s="10">
        <v>42824</v>
      </c>
      <c r="J75" s="14" t="str">
        <f>VLOOKUP(B75,'[10]Listado contratos'!$B$3:$K$524,9,FALSE)</f>
        <v>Acción contra el Hambre - Bolivia y Centro de Promoción Agropecuaria Campesina (CEPAC)</v>
      </c>
      <c r="K75" s="14" t="str">
        <f>VLOOKUP(B75,'[10]Listado contratos'!$B$3:$K$524,10,FALSE)</f>
        <v>Población indígena guaraní</v>
      </c>
    </row>
    <row r="76" spans="2:11" x14ac:dyDescent="0.3">
      <c r="B76" s="5" t="s">
        <v>912</v>
      </c>
      <c r="C76" s="6" t="s">
        <v>913</v>
      </c>
      <c r="D76" s="7" t="s">
        <v>1047</v>
      </c>
      <c r="E76" s="8" t="s">
        <v>1006</v>
      </c>
      <c r="F76" s="9">
        <v>3245.8199999999993</v>
      </c>
      <c r="G76" s="9">
        <v>3245.8199999999993</v>
      </c>
      <c r="H76" s="10">
        <v>42300</v>
      </c>
      <c r="I76" s="10">
        <v>42855</v>
      </c>
      <c r="J76" s="14"/>
      <c r="K76" s="14" t="str">
        <f>VLOOKUP(B76,'[10]Listado contratos'!$B$3:$K$524,10,FALSE)</f>
        <v>Población en general</v>
      </c>
    </row>
    <row r="77" spans="2:11" ht="28" x14ac:dyDescent="0.3">
      <c r="B77" s="5" t="s">
        <v>950</v>
      </c>
      <c r="C77" s="6" t="s">
        <v>951</v>
      </c>
      <c r="D77" s="7" t="s">
        <v>1047</v>
      </c>
      <c r="E77" s="8" t="s">
        <v>1008</v>
      </c>
      <c r="F77" s="9">
        <v>72256.960000000006</v>
      </c>
      <c r="G77" s="9">
        <v>37664.090000000004</v>
      </c>
      <c r="H77" s="10">
        <v>42461</v>
      </c>
      <c r="I77" s="10">
        <v>42916</v>
      </c>
      <c r="J77" s="14" t="str">
        <f>VLOOKUP(B77,'[10]Listado contratos'!$B$3:$K$524,9,FALSE)</f>
        <v>Alcaldía Municipal Valle del Muñez</v>
      </c>
      <c r="K77" s="14" t="str">
        <f>VLOOKUP(B77,'[10]Listado contratos'!$B$3:$K$524,10,FALSE)</f>
        <v>Menores</v>
      </c>
    </row>
    <row r="78" spans="2:11" x14ac:dyDescent="0.3">
      <c r="B78" s="5" t="s">
        <v>952</v>
      </c>
      <c r="C78" s="6" t="s">
        <v>953</v>
      </c>
      <c r="D78" s="7" t="s">
        <v>1047</v>
      </c>
      <c r="E78" s="8" t="s">
        <v>1008</v>
      </c>
      <c r="F78" s="9">
        <v>15727.67</v>
      </c>
      <c r="G78" s="9">
        <v>14494.780000000002</v>
      </c>
      <c r="H78" s="10">
        <v>42850</v>
      </c>
      <c r="I78" s="10">
        <v>43100</v>
      </c>
      <c r="J78" s="14" t="str">
        <f>VLOOKUP(B78,'[10]Listado contratos'!$B$3:$K$524,9,FALSE)</f>
        <v>N/A</v>
      </c>
      <c r="K78" s="14" t="str">
        <f>VLOOKUP(B78,'[10]Listado contratos'!$B$3:$K$524,10,FALSE)</f>
        <v>Población en general</v>
      </c>
    </row>
    <row r="79" spans="2:11" x14ac:dyDescent="0.3">
      <c r="B79" s="5" t="s">
        <v>961</v>
      </c>
      <c r="C79" s="6" t="s">
        <v>962</v>
      </c>
      <c r="D79" s="7" t="s">
        <v>1047</v>
      </c>
      <c r="E79" s="8" t="s">
        <v>1008</v>
      </c>
      <c r="F79" s="9">
        <v>143777.09</v>
      </c>
      <c r="G79" s="9">
        <v>91506.18</v>
      </c>
      <c r="H79" s="10">
        <v>42940</v>
      </c>
      <c r="I79" s="10">
        <v>43304</v>
      </c>
      <c r="J79" s="14" t="s">
        <v>1054</v>
      </c>
      <c r="K79" s="14" t="s">
        <v>1055</v>
      </c>
    </row>
    <row r="80" spans="2:11" x14ac:dyDescent="0.3">
      <c r="B80" s="5" t="s">
        <v>963</v>
      </c>
      <c r="C80" s="6" t="s">
        <v>964</v>
      </c>
      <c r="D80" s="7" t="s">
        <v>1047</v>
      </c>
      <c r="E80" s="8" t="s">
        <v>1008</v>
      </c>
      <c r="F80" s="9">
        <v>13236.77</v>
      </c>
      <c r="G80" s="9">
        <v>12691.549999999997</v>
      </c>
      <c r="H80" s="10">
        <v>42917</v>
      </c>
      <c r="I80" s="10">
        <v>42951</v>
      </c>
      <c r="J80" s="14" t="str">
        <f>VLOOKUP(B80,'[10]Listado contratos'!$B$3:$K$524,9,FALSE)</f>
        <v>Fundación Éxito</v>
      </c>
      <c r="K80" s="14" t="str">
        <f>VLOOKUP(B80,'[10]Listado contratos'!$B$3:$K$524,10,FALSE)</f>
        <v>Madres y acompañantes</v>
      </c>
    </row>
    <row r="81" spans="2:11" x14ac:dyDescent="0.3">
      <c r="B81" s="5" t="s">
        <v>965</v>
      </c>
      <c r="C81" s="6" t="s">
        <v>966</v>
      </c>
      <c r="D81" s="7" t="s">
        <v>1047</v>
      </c>
      <c r="E81" s="8" t="s">
        <v>1008</v>
      </c>
      <c r="F81" s="9">
        <v>10866.35</v>
      </c>
      <c r="G81" s="9">
        <v>10115.26</v>
      </c>
      <c r="H81" s="10">
        <v>42930</v>
      </c>
      <c r="I81" s="10">
        <v>42966</v>
      </c>
      <c r="J81" s="14" t="str">
        <f>VLOOKUP(B81,'[10]Listado contratos'!$B$3:$K$524,9,FALSE)</f>
        <v>Fundación Éxito</v>
      </c>
      <c r="K81" s="14" t="str">
        <f>VLOOKUP(B81,'[10]Listado contratos'!$B$3:$K$524,10,FALSE)</f>
        <v>Madres y acompañantes</v>
      </c>
    </row>
    <row r="82" spans="2:11" x14ac:dyDescent="0.3">
      <c r="B82" s="5" t="s">
        <v>967</v>
      </c>
      <c r="C82" s="6" t="s">
        <v>968</v>
      </c>
      <c r="D82" s="7" t="s">
        <v>1047</v>
      </c>
      <c r="E82" s="8" t="s">
        <v>1008</v>
      </c>
      <c r="F82" s="9">
        <v>100000</v>
      </c>
      <c r="G82" s="9">
        <v>83979.960000000036</v>
      </c>
      <c r="H82" s="10">
        <v>42370</v>
      </c>
      <c r="I82" s="10">
        <v>43100</v>
      </c>
      <c r="J82" s="14" t="str">
        <f>VLOOKUP(B82,'[10]Listado contratos'!$B$3:$K$524,9,FALSE)</f>
        <v>N/A</v>
      </c>
      <c r="K82" s="14" t="str">
        <f>VLOOKUP(B82,'[10]Listado contratos'!$B$3:$K$524,10,FALSE)</f>
        <v>Menores</v>
      </c>
    </row>
    <row r="83" spans="2:11" ht="154" x14ac:dyDescent="0.3">
      <c r="B83" s="5" t="s">
        <v>236</v>
      </c>
      <c r="C83" s="6" t="s">
        <v>237</v>
      </c>
      <c r="D83" s="7" t="s">
        <v>1047</v>
      </c>
      <c r="E83" s="8" t="s">
        <v>1009</v>
      </c>
      <c r="F83" s="9">
        <v>197583.5</v>
      </c>
      <c r="G83" s="9">
        <v>92198.349999999977</v>
      </c>
      <c r="H83" s="10">
        <v>42278</v>
      </c>
      <c r="I83" s="10">
        <v>42978</v>
      </c>
      <c r="J83" s="14" t="str">
        <f>VLOOKUP(B83,'[10]Listado contratos'!$B$3:$K$524,9,FALSE)</f>
        <v xml:space="preserve">Grupo de investigación EPINUT -  Universidad Complutense de Madrid;
Departamento de Nutrición de la UCAD (Université Checik Anta Diop), de Dakar Senegal;
HumLog-UCM 
</v>
      </c>
      <c r="K83" s="14" t="str">
        <f>VLOOKUP(B83,'[10]Listado contratos'!$B$3:$K$524,10,FALSE)</f>
        <v>Como proyecto de investigación básica, no hubo beneficiarios directos, pero a medio-largo plazo el desarrollo de esta herramienta para el diagnóstico temprano de la desnutrición aguda severa, va a beneficiar a miles de familias cuyos pequeños/as sufren situaciones recurrentes de deterioro nutricional.</v>
      </c>
    </row>
    <row r="84" spans="2:11" x14ac:dyDescent="0.3">
      <c r="B84" s="5" t="s">
        <v>238</v>
      </c>
      <c r="C84" s="6" t="s">
        <v>239</v>
      </c>
      <c r="D84" s="7" t="s">
        <v>1047</v>
      </c>
      <c r="E84" s="8" t="s">
        <v>1009</v>
      </c>
      <c r="F84" s="9">
        <v>15825</v>
      </c>
      <c r="G84" s="9">
        <v>16869</v>
      </c>
      <c r="H84" s="10">
        <v>42829</v>
      </c>
      <c r="I84" s="10">
        <v>43131</v>
      </c>
      <c r="J84" s="14" t="s">
        <v>1054</v>
      </c>
      <c r="K84" s="14" t="s">
        <v>1055</v>
      </c>
    </row>
    <row r="85" spans="2:11" x14ac:dyDescent="0.3">
      <c r="B85" s="5" t="s">
        <v>285</v>
      </c>
      <c r="C85" s="6" t="s">
        <v>286</v>
      </c>
      <c r="D85" s="7" t="s">
        <v>1047</v>
      </c>
      <c r="E85" s="8" t="s">
        <v>1009</v>
      </c>
      <c r="F85" s="9">
        <v>101.1</v>
      </c>
      <c r="G85" s="9">
        <v>101.1</v>
      </c>
      <c r="H85" s="10">
        <v>42370</v>
      </c>
      <c r="I85" s="10">
        <v>42766</v>
      </c>
      <c r="J85" s="14" t="str">
        <f>VLOOKUP(B85,'[10]Listado contratos'!$B$3:$K$524,9,FALSE)</f>
        <v>N/A</v>
      </c>
      <c r="K85" s="14" t="str">
        <f>VLOOKUP(B85,'[10]Listado contratos'!$B$3:$K$524,10,FALSE)</f>
        <v>Población en general</v>
      </c>
    </row>
    <row r="86" spans="2:11" x14ac:dyDescent="0.3">
      <c r="B86" s="5" t="s">
        <v>287</v>
      </c>
      <c r="C86" s="6" t="s">
        <v>288</v>
      </c>
      <c r="D86" s="7" t="s">
        <v>1047</v>
      </c>
      <c r="E86" s="8" t="s">
        <v>1009</v>
      </c>
      <c r="F86" s="9">
        <v>65475</v>
      </c>
      <c r="G86" s="9">
        <v>13783.799999999992</v>
      </c>
      <c r="H86" s="10">
        <v>42736</v>
      </c>
      <c r="I86" s="10">
        <v>43100</v>
      </c>
      <c r="J86" s="14" t="str">
        <f>VLOOKUP(B86,'[10]Listado contratos'!$B$3:$K$524,9,FALSE)</f>
        <v>N/A</v>
      </c>
      <c r="K86" s="14" t="str">
        <f>VLOOKUP(B86,'[10]Listado contratos'!$B$3:$K$524,10,FALSE)</f>
        <v>Población en general</v>
      </c>
    </row>
    <row r="87" spans="2:11" x14ac:dyDescent="0.3">
      <c r="B87" s="5" t="s">
        <v>289</v>
      </c>
      <c r="C87" s="6" t="s">
        <v>290</v>
      </c>
      <c r="D87" s="7" t="s">
        <v>1047</v>
      </c>
      <c r="E87" s="8" t="s">
        <v>1009</v>
      </c>
      <c r="F87" s="9">
        <v>32075</v>
      </c>
      <c r="G87" s="9">
        <v>21912.930000000004</v>
      </c>
      <c r="H87" s="10">
        <v>42736</v>
      </c>
      <c r="I87" s="10">
        <v>43100</v>
      </c>
      <c r="J87" s="14" t="str">
        <f>VLOOKUP(B87,'[10]Listado contratos'!$B$3:$K$524,9,FALSE)</f>
        <v>N/A</v>
      </c>
      <c r="K87" s="14" t="str">
        <f>VLOOKUP(B87,'[10]Listado contratos'!$B$3:$K$524,10,FALSE)</f>
        <v>Población en general</v>
      </c>
    </row>
    <row r="88" spans="2:11" x14ac:dyDescent="0.3">
      <c r="B88" s="5" t="s">
        <v>291</v>
      </c>
      <c r="C88" s="6" t="s">
        <v>292</v>
      </c>
      <c r="D88" s="7" t="s">
        <v>1047</v>
      </c>
      <c r="E88" s="8" t="s">
        <v>1009</v>
      </c>
      <c r="F88" s="9">
        <v>32075</v>
      </c>
      <c r="G88" s="9">
        <v>22336.039999999983</v>
      </c>
      <c r="H88" s="10">
        <v>42736</v>
      </c>
      <c r="I88" s="10">
        <v>43100</v>
      </c>
      <c r="J88" s="14" t="str">
        <f>VLOOKUP(B88,'[10]Listado contratos'!$B$3:$K$524,9,FALSE)</f>
        <v>N/A</v>
      </c>
      <c r="K88" s="14" t="str">
        <f>VLOOKUP(B88,'[10]Listado contratos'!$B$3:$K$524,10,FALSE)</f>
        <v>Población en general</v>
      </c>
    </row>
    <row r="89" spans="2:11" x14ac:dyDescent="0.3">
      <c r="B89" s="5" t="s">
        <v>293</v>
      </c>
      <c r="C89" s="6" t="s">
        <v>294</v>
      </c>
      <c r="D89" s="7" t="s">
        <v>1047</v>
      </c>
      <c r="E89" s="8" t="s">
        <v>1009</v>
      </c>
      <c r="F89" s="9">
        <v>1394.9099999999999</v>
      </c>
      <c r="G89" s="9">
        <v>1394.9099999999999</v>
      </c>
      <c r="H89" s="10">
        <v>41913</v>
      </c>
      <c r="I89" s="10">
        <v>42735</v>
      </c>
      <c r="J89" s="14" t="s">
        <v>1054</v>
      </c>
      <c r="K89" s="14"/>
    </row>
    <row r="90" spans="2:11" x14ac:dyDescent="0.3">
      <c r="B90" s="5" t="s">
        <v>161</v>
      </c>
      <c r="C90" s="6" t="s">
        <v>162</v>
      </c>
      <c r="D90" s="7" t="s">
        <v>1047</v>
      </c>
      <c r="E90" s="8" t="s">
        <v>1009</v>
      </c>
      <c r="F90" s="9">
        <v>36</v>
      </c>
      <c r="G90" s="9">
        <v>36</v>
      </c>
      <c r="H90" s="10">
        <v>42736</v>
      </c>
      <c r="I90" s="10">
        <v>43100</v>
      </c>
      <c r="J90" s="14" t="str">
        <f>VLOOKUP(B90,'[10]Listado contratos'!$B$3:$K$524,9,FALSE)</f>
        <v>N/A</v>
      </c>
      <c r="K90" s="14" t="str">
        <f>VLOOKUP(B90,'[10]Listado contratos'!$B$3:$K$524,10,FALSE)</f>
        <v>Población en general</v>
      </c>
    </row>
    <row r="91" spans="2:11" x14ac:dyDescent="0.3">
      <c r="B91" s="5" t="s">
        <v>295</v>
      </c>
      <c r="C91" s="6" t="s">
        <v>296</v>
      </c>
      <c r="D91" s="7" t="s">
        <v>1047</v>
      </c>
      <c r="E91" s="8" t="s">
        <v>1009</v>
      </c>
      <c r="F91" s="9">
        <v>2174.9</v>
      </c>
      <c r="G91" s="9">
        <v>2174.9</v>
      </c>
      <c r="H91" s="10">
        <v>42767</v>
      </c>
      <c r="I91" s="10">
        <v>43039</v>
      </c>
      <c r="J91" s="14" t="str">
        <f>VLOOKUP(B91,'[10]Listado contratos'!$B$3:$K$524,9,FALSE)</f>
        <v>N/A</v>
      </c>
      <c r="K91" s="14" t="str">
        <f>VLOOKUP(B91,'[10]Listado contratos'!$B$3:$K$524,10,FALSE)</f>
        <v>Población en general</v>
      </c>
    </row>
    <row r="92" spans="2:11" x14ac:dyDescent="0.3">
      <c r="B92" s="5" t="s">
        <v>297</v>
      </c>
      <c r="C92" s="6" t="s">
        <v>298</v>
      </c>
      <c r="D92" s="7" t="s">
        <v>1047</v>
      </c>
      <c r="E92" s="8" t="s">
        <v>1009</v>
      </c>
      <c r="F92" s="9">
        <v>1400</v>
      </c>
      <c r="G92" s="9">
        <v>1400</v>
      </c>
      <c r="H92" s="10">
        <v>42767</v>
      </c>
      <c r="I92" s="10">
        <v>43069</v>
      </c>
      <c r="J92" s="14" t="str">
        <f>VLOOKUP(B92,'[10]Listado contratos'!$B$3:$K$524,9,FALSE)</f>
        <v>N/A</v>
      </c>
      <c r="K92" s="14" t="str">
        <f>VLOOKUP(B92,'[10]Listado contratos'!$B$3:$K$524,10,FALSE)</f>
        <v>Población en general</v>
      </c>
    </row>
    <row r="93" spans="2:11" x14ac:dyDescent="0.3">
      <c r="B93" s="5" t="s">
        <v>980</v>
      </c>
      <c r="C93" s="6" t="s">
        <v>981</v>
      </c>
      <c r="D93" s="7" t="s">
        <v>1047</v>
      </c>
      <c r="E93" s="8" t="s">
        <v>1012</v>
      </c>
      <c r="F93" s="9">
        <v>9421.52</v>
      </c>
      <c r="G93" s="9">
        <v>9355.7000000000044</v>
      </c>
      <c r="H93" s="10">
        <v>42736</v>
      </c>
      <c r="I93" s="10">
        <v>42916</v>
      </c>
      <c r="J93" s="14" t="str">
        <f>VLOOKUP(B93,'[10]Listado contratos'!$B$3:$K$524,9,FALSE)</f>
        <v>N/A</v>
      </c>
      <c r="K93" s="14" t="str">
        <f>VLOOKUP(B93,'[10]Listado contratos'!$B$3:$K$524,10,FALSE)</f>
        <v>Comisiones SAN municipales</v>
      </c>
    </row>
    <row r="94" spans="2:11" x14ac:dyDescent="0.3">
      <c r="B94" s="5" t="s">
        <v>301</v>
      </c>
      <c r="C94" s="6" t="s">
        <v>302</v>
      </c>
      <c r="D94" s="7" t="s">
        <v>1047</v>
      </c>
      <c r="E94" s="8" t="s">
        <v>1013</v>
      </c>
      <c r="F94" s="9">
        <v>9235.94</v>
      </c>
      <c r="G94" s="9">
        <v>9235.94</v>
      </c>
      <c r="H94" s="10">
        <v>42660</v>
      </c>
      <c r="I94" s="10">
        <v>42794</v>
      </c>
      <c r="J94" s="14" t="str">
        <f>VLOOKUP(B94,'[10]Listado contratos'!$B$3:$K$524,9,FALSE)</f>
        <v>N/A</v>
      </c>
      <c r="K94" s="14" t="str">
        <f>VLOOKUP(B94,'[10]Listado contratos'!$B$3:$K$524,10,FALSE)</f>
        <v>Población en general</v>
      </c>
    </row>
    <row r="95" spans="2:11" x14ac:dyDescent="0.3">
      <c r="B95" s="5" t="s">
        <v>46</v>
      </c>
      <c r="C95" s="6" t="s">
        <v>47</v>
      </c>
      <c r="D95" s="7" t="s">
        <v>1047</v>
      </c>
      <c r="E95" s="8" t="s">
        <v>1016</v>
      </c>
      <c r="F95" s="9">
        <v>69775.33</v>
      </c>
      <c r="G95" s="9">
        <v>326.70000000000005</v>
      </c>
      <c r="H95" s="10">
        <v>42552</v>
      </c>
      <c r="I95" s="10">
        <v>42735</v>
      </c>
      <c r="J95" s="14" t="s">
        <v>1054</v>
      </c>
      <c r="K95" s="14" t="s">
        <v>1055</v>
      </c>
    </row>
    <row r="96" spans="2:11" x14ac:dyDescent="0.3">
      <c r="B96" s="5" t="s">
        <v>48</v>
      </c>
      <c r="C96" s="6" t="s">
        <v>49</v>
      </c>
      <c r="D96" s="7" t="s">
        <v>1047</v>
      </c>
      <c r="E96" s="8" t="s">
        <v>1016</v>
      </c>
      <c r="F96" s="9">
        <v>520183.72</v>
      </c>
      <c r="G96" s="9">
        <v>233765.96000000014</v>
      </c>
      <c r="H96" s="10">
        <v>42705</v>
      </c>
      <c r="I96" s="10">
        <v>43465</v>
      </c>
      <c r="J96" s="14" t="s">
        <v>1054</v>
      </c>
      <c r="K96" s="14" t="s">
        <v>1065</v>
      </c>
    </row>
    <row r="97" spans="2:11" x14ac:dyDescent="0.3">
      <c r="B97" s="5" t="s">
        <v>51</v>
      </c>
      <c r="C97" s="6" t="s">
        <v>19</v>
      </c>
      <c r="D97" s="7" t="s">
        <v>1047</v>
      </c>
      <c r="E97" s="8" t="s">
        <v>1016</v>
      </c>
      <c r="F97" s="9">
        <v>2869.85</v>
      </c>
      <c r="G97" s="9">
        <v>105.04</v>
      </c>
      <c r="H97" s="10">
        <v>42695</v>
      </c>
      <c r="I97" s="10">
        <v>42766</v>
      </c>
      <c r="J97" s="14" t="s">
        <v>1054</v>
      </c>
      <c r="K97" s="14" t="str">
        <f>VLOOKUP(B97,'[10]Listado contratos'!$B$3:$K$524,10,FALSE)</f>
        <v>Población en general</v>
      </c>
    </row>
    <row r="98" spans="2:11" x14ac:dyDescent="0.3">
      <c r="B98" s="5" t="s">
        <v>52</v>
      </c>
      <c r="C98" s="6" t="s">
        <v>13</v>
      </c>
      <c r="D98" s="7" t="s">
        <v>1047</v>
      </c>
      <c r="E98" s="8" t="s">
        <v>1016</v>
      </c>
      <c r="F98" s="9">
        <v>3400.38</v>
      </c>
      <c r="G98" s="9">
        <v>3400.38</v>
      </c>
      <c r="H98" s="10">
        <v>42767</v>
      </c>
      <c r="I98" s="10">
        <v>42809</v>
      </c>
      <c r="J98" s="14" t="str">
        <f>VLOOKUP(B98,'[10]Listado contratos'!$B$3:$K$524,9,FALSE)</f>
        <v>N/A</v>
      </c>
      <c r="K98" s="14" t="str">
        <f>VLOOKUP(B98,'[10]Listado contratos'!$B$3:$K$524,10,FALSE)</f>
        <v>Población en general</v>
      </c>
    </row>
    <row r="99" spans="2:11" ht="42" x14ac:dyDescent="0.3">
      <c r="B99" s="5" t="s">
        <v>53</v>
      </c>
      <c r="C99" s="6" t="s">
        <v>54</v>
      </c>
      <c r="D99" s="7" t="s">
        <v>1047</v>
      </c>
      <c r="E99" s="8" t="s">
        <v>1016</v>
      </c>
      <c r="F99" s="9">
        <v>69971</v>
      </c>
      <c r="G99" s="9">
        <v>62146.039999999964</v>
      </c>
      <c r="H99" s="10">
        <v>42856</v>
      </c>
      <c r="I99" s="10">
        <v>43100</v>
      </c>
      <c r="J99" s="14" t="str">
        <f>VLOOKUP(B99,'[10]Listado contratos'!$B$3:$K$524,9,FALSE)</f>
        <v>Actions-Recherches pour le Développement des Initiatives Locales (ARDIL)</v>
      </c>
      <c r="K99" s="14" t="str">
        <f>VLOOKUP(B99,'[10]Listado contratos'!$B$3:$K$524,10,FALSE)</f>
        <v>Población en general</v>
      </c>
    </row>
    <row r="100" spans="2:11" x14ac:dyDescent="0.3">
      <c r="B100" s="5" t="s">
        <v>96</v>
      </c>
      <c r="C100" s="6" t="s">
        <v>87</v>
      </c>
      <c r="D100" s="7" t="s">
        <v>1047</v>
      </c>
      <c r="E100" s="8" t="s">
        <v>1017</v>
      </c>
      <c r="F100" s="9">
        <v>333325.90999999997</v>
      </c>
      <c r="G100" s="9">
        <v>164212.63999999996</v>
      </c>
      <c r="H100" s="10">
        <v>42278</v>
      </c>
      <c r="I100" s="10">
        <v>43220</v>
      </c>
      <c r="J100" s="14" t="s">
        <v>1054</v>
      </c>
      <c r="K100" s="14" t="s">
        <v>1065</v>
      </c>
    </row>
    <row r="101" spans="2:11" x14ac:dyDescent="0.3">
      <c r="B101" s="5" t="s">
        <v>97</v>
      </c>
      <c r="C101" s="6" t="s">
        <v>75</v>
      </c>
      <c r="D101" s="7" t="s">
        <v>1047</v>
      </c>
      <c r="E101" s="8" t="s">
        <v>1017</v>
      </c>
      <c r="F101" s="9">
        <v>483904.65</v>
      </c>
      <c r="G101" s="9">
        <v>331456.72999999992</v>
      </c>
      <c r="H101" s="10">
        <v>42966</v>
      </c>
      <c r="I101" s="10">
        <v>43081</v>
      </c>
      <c r="J101" s="14" t="str">
        <f>VLOOKUP(B101,'[10]Listado contratos'!$B$3:$K$524,9,FALSE)</f>
        <v>World Vision International</v>
      </c>
      <c r="K101" s="14" t="str">
        <f>VLOOKUP(B101,'[10]Listado contratos'!$B$3:$K$524,10,FALSE)</f>
        <v>Población en general</v>
      </c>
    </row>
    <row r="102" spans="2:11" x14ac:dyDescent="0.3">
      <c r="B102" s="5" t="s">
        <v>112</v>
      </c>
      <c r="C102" s="6" t="s">
        <v>104</v>
      </c>
      <c r="D102" s="7" t="s">
        <v>1047</v>
      </c>
      <c r="E102" s="8" t="s">
        <v>1018</v>
      </c>
      <c r="F102" s="9">
        <v>322023</v>
      </c>
      <c r="G102" s="9">
        <v>322026.50999999995</v>
      </c>
      <c r="H102" s="10">
        <v>42736</v>
      </c>
      <c r="I102" s="10">
        <v>42916</v>
      </c>
      <c r="J102" s="14" t="str">
        <f>VLOOKUP(B102,'[10]Listado contratos'!$B$3:$K$524,9,FALSE)</f>
        <v>WFP, SIDA y UNICEF</v>
      </c>
      <c r="K102" s="14" t="str">
        <f>VLOOKUP(B102,'[10]Listado contratos'!$B$3:$K$524,10,FALSE)</f>
        <v>Población local</v>
      </c>
    </row>
    <row r="103" spans="2:11" ht="84" x14ac:dyDescent="0.3">
      <c r="B103" s="5" t="s">
        <v>982</v>
      </c>
      <c r="C103" s="6" t="s">
        <v>983</v>
      </c>
      <c r="D103" s="7" t="s">
        <v>1047</v>
      </c>
      <c r="E103" s="8" t="s">
        <v>1021</v>
      </c>
      <c r="F103" s="9">
        <v>25000</v>
      </c>
      <c r="G103" s="9">
        <v>23724.5</v>
      </c>
      <c r="H103" s="10">
        <v>42768</v>
      </c>
      <c r="I103" s="10">
        <v>43039</v>
      </c>
      <c r="J103" s="14" t="str">
        <f>VLOOKUP(B103,'[10]Listado contratos'!$B$3:$K$524,9,FALSE)</f>
        <v>Unión de Cooperativas Agropecuarias del Norte de las Segovias, RL (UCANS) y Fundación de Apoyo Medioambiental y Social (FAMS)</v>
      </c>
      <c r="K103" s="14" t="str">
        <f>VLOOKUP(B103,'[10]Listado contratos'!$B$3:$K$524,10,FALSE)</f>
        <v>Menores y mujeres</v>
      </c>
    </row>
    <row r="104" spans="2:11" ht="168" x14ac:dyDescent="0.3">
      <c r="B104" s="5" t="s">
        <v>996</v>
      </c>
      <c r="C104" s="6" t="s">
        <v>997</v>
      </c>
      <c r="D104" s="7" t="s">
        <v>1047</v>
      </c>
      <c r="E104" s="8" t="s">
        <v>1022</v>
      </c>
      <c r="F104" s="9">
        <v>56246.16</v>
      </c>
      <c r="G104" s="9">
        <v>1365.3799999999997</v>
      </c>
      <c r="H104" s="10">
        <v>42401</v>
      </c>
      <c r="I104" s="10">
        <v>42825</v>
      </c>
      <c r="J104" s="14" t="str">
        <f>VLOOKUP(B104,'[10]Listado contratos'!$B$3:$K$524,9,FALSE)</f>
        <v>EMPRESA TECNOLÓGICA DE ALIMENTOS S.A. (TASA); Municipalidad Provincial de Huanta; Cámara de Comercio, Industria y Turismo de Ayacucho; Instituto de Educación Superior Tecnológico Público Huanta y Universidad Nacional Agraria la Molina</v>
      </c>
      <c r="K104" s="14" t="str">
        <f>VLOOKUP(B104,'[10]Listado contratos'!$B$3:$K$524,10,FALSE)</f>
        <v>Mujeres</v>
      </c>
    </row>
    <row r="105" spans="2:11" x14ac:dyDescent="0.3">
      <c r="B105" s="5" t="s">
        <v>998</v>
      </c>
      <c r="C105" s="6" t="s">
        <v>999</v>
      </c>
      <c r="D105" s="7" t="s">
        <v>1047</v>
      </c>
      <c r="E105" s="8" t="s">
        <v>1022</v>
      </c>
      <c r="F105" s="9">
        <v>96686.64</v>
      </c>
      <c r="G105" s="9">
        <v>79959.880000000019</v>
      </c>
      <c r="H105" s="10">
        <v>42809</v>
      </c>
      <c r="I105" s="10">
        <v>43177</v>
      </c>
      <c r="J105" s="14"/>
      <c r="K105" s="14"/>
    </row>
    <row r="106" spans="2:11" x14ac:dyDescent="0.3">
      <c r="B106" s="5" t="s">
        <v>1000</v>
      </c>
      <c r="C106" s="6" t="s">
        <v>1001</v>
      </c>
      <c r="D106" s="7" t="s">
        <v>1047</v>
      </c>
      <c r="E106" s="8" t="s">
        <v>1022</v>
      </c>
      <c r="F106" s="9">
        <v>32620.35</v>
      </c>
      <c r="G106" s="9">
        <v>30606.060000000005</v>
      </c>
      <c r="H106" s="10">
        <v>42781</v>
      </c>
      <c r="I106" s="10">
        <v>42993</v>
      </c>
      <c r="J106" s="14" t="str">
        <f>VLOOKUP(B106,'[10]Listado contratos'!$B$3:$K$524,9,FALSE)</f>
        <v>N/A</v>
      </c>
      <c r="K106" s="14" t="str">
        <f>VLOOKUP(B106,'[10]Listado contratos'!$B$3:$K$524,10,FALSE)</f>
        <v>Población en general</v>
      </c>
    </row>
    <row r="107" spans="2:11" x14ac:dyDescent="0.3">
      <c r="B107" s="5" t="s">
        <v>310</v>
      </c>
      <c r="C107" s="6" t="s">
        <v>311</v>
      </c>
      <c r="D107" s="7" t="s">
        <v>1047</v>
      </c>
      <c r="E107" s="8" t="s">
        <v>1022</v>
      </c>
      <c r="F107" s="9">
        <v>9605.220000000003</v>
      </c>
      <c r="G107" s="9">
        <v>9605.220000000003</v>
      </c>
      <c r="H107" s="10">
        <v>42917</v>
      </c>
      <c r="I107" s="10">
        <v>43190</v>
      </c>
      <c r="J107" s="14" t="s">
        <v>1054</v>
      </c>
      <c r="K107" s="14" t="s">
        <v>1065</v>
      </c>
    </row>
    <row r="108" spans="2:11" x14ac:dyDescent="0.3">
      <c r="B108" s="5" t="s">
        <v>1002</v>
      </c>
      <c r="C108" s="6" t="s">
        <v>1003</v>
      </c>
      <c r="D108" s="7" t="s">
        <v>1047</v>
      </c>
      <c r="E108" s="8" t="s">
        <v>1022</v>
      </c>
      <c r="F108" s="9">
        <v>66000</v>
      </c>
      <c r="G108" s="9">
        <v>14748.73</v>
      </c>
      <c r="H108" s="10">
        <v>42979</v>
      </c>
      <c r="I108" s="10">
        <v>43281</v>
      </c>
      <c r="J108" s="14" t="s">
        <v>1054</v>
      </c>
      <c r="K108" s="14" t="s">
        <v>1055</v>
      </c>
    </row>
    <row r="109" spans="2:11" x14ac:dyDescent="0.3">
      <c r="B109" s="5" t="s">
        <v>314</v>
      </c>
      <c r="C109" s="6" t="s">
        <v>315</v>
      </c>
      <c r="D109" s="7" t="s">
        <v>1047</v>
      </c>
      <c r="E109" s="8" t="s">
        <v>1022</v>
      </c>
      <c r="F109" s="9">
        <v>8810.57</v>
      </c>
      <c r="G109" s="9">
        <v>8810.57</v>
      </c>
      <c r="H109" s="10">
        <v>42870</v>
      </c>
      <c r="I109" s="10">
        <v>43063</v>
      </c>
      <c r="J109" s="14" t="str">
        <f>VLOOKUP(B109,'[10]Listado contratos'!$B$3:$K$524,9,FALSE)</f>
        <v>N/A</v>
      </c>
      <c r="K109" s="14" t="str">
        <f>VLOOKUP(B109,'[10]Listado contratos'!$B$3:$K$524,10,FALSE)</f>
        <v>Población en general</v>
      </c>
    </row>
    <row r="110" spans="2:11" ht="409.5" x14ac:dyDescent="0.3">
      <c r="B110" s="5" t="s">
        <v>1004</v>
      </c>
      <c r="C110" s="6" t="s">
        <v>1005</v>
      </c>
      <c r="D110" s="7" t="s">
        <v>1047</v>
      </c>
      <c r="E110" s="8" t="s">
        <v>1022</v>
      </c>
      <c r="F110" s="9">
        <v>15000</v>
      </c>
      <c r="G110" s="9">
        <v>10858.79</v>
      </c>
      <c r="H110" s="10">
        <v>42849</v>
      </c>
      <c r="I110" s="10">
        <v>43063</v>
      </c>
      <c r="J110" s="14" t="str">
        <f>VLOOKUP(B110,'[10]Listado contratos'!$B$3:$K$524,9,FALSE)</f>
        <v xml:space="preserve">Reguladores de servicio:
- Ministerio de vivienda, construcción y saneamiento es el mayor órgano regulador que del servicio a través del:
- Vice Ministerio de Construcción y Saneamiento (VMCS)  y el 
- Dirección Nacional de Saneamiento (DNS).
- Superintendencia Nacional de Servicios de Saneamiento (SUNASS) que es la entidad reguladora en materia de tarifas, normativa, supervisión a operadores privados y resolución de conflictos. 
- Por último, el Ministerio de Salud (MINSA) está encargado del monitoreo de la calidad del agua. 
Proveedores de servicio:
- Servicio de Agua Potable y Alcantarillado de Lima (SEDAPAL) que está encargada de la producción y distribución de agua en la capital.
- Empresas Prestadoras de Servicio (EPS) que están encargadas de la producción y distribución de agua en los municipios de más de 20,000 habitantes. 
- Juntas Administradoras de Servicios de Saneamiento (JASS) que son organizaciones de base comunitaria para la gestión de los servicios en municipios menores de 20.000 habitantes. Existen aproximadamente 11.800 en todo el país.
- Pequeñas municipalidades que gestionan el servicio por si mismas (en torno a 490).
</v>
      </c>
      <c r="K110" s="14" t="str">
        <f>VLOOKUP(B110,'[10]Listado contratos'!$B$3:$K$524,10,FALSE)</f>
        <v>Población en general</v>
      </c>
    </row>
    <row r="111" spans="2:11" x14ac:dyDescent="0.3">
      <c r="B111" s="5" t="s">
        <v>804</v>
      </c>
      <c r="C111" s="6" t="s">
        <v>805</v>
      </c>
      <c r="D111" s="7" t="s">
        <v>1047</v>
      </c>
      <c r="E111" s="8" t="s">
        <v>1023</v>
      </c>
      <c r="F111" s="9">
        <v>182675.72</v>
      </c>
      <c r="G111" s="9">
        <v>77935.710000000021</v>
      </c>
      <c r="H111" s="10">
        <v>42217</v>
      </c>
      <c r="I111" s="10">
        <v>42978</v>
      </c>
      <c r="J111" s="14" t="str">
        <f>VLOOKUP(B111,'[10]Listado contratos'!$B$3:$K$524,9,FALSE)</f>
        <v>N/A</v>
      </c>
      <c r="K111" s="7" t="str">
        <f>VLOOKUP(B111,'[10]Listado contratos'!$B$3:$K$524,10,FALSE)</f>
        <v>ONGs y su personal</v>
      </c>
    </row>
    <row r="112" spans="2:11" x14ac:dyDescent="0.3">
      <c r="B112" s="5" t="s">
        <v>816</v>
      </c>
      <c r="C112" s="6" t="s">
        <v>817</v>
      </c>
      <c r="D112" s="7" t="s">
        <v>1047</v>
      </c>
      <c r="E112" s="8" t="s">
        <v>1023</v>
      </c>
      <c r="F112" s="9">
        <v>537548.66</v>
      </c>
      <c r="G112" s="9">
        <v>35874.6</v>
      </c>
      <c r="H112" s="10">
        <v>42887</v>
      </c>
      <c r="I112" s="10">
        <v>43555</v>
      </c>
      <c r="J112" s="14" t="s">
        <v>1054</v>
      </c>
      <c r="K112" s="7" t="s">
        <v>1066</v>
      </c>
    </row>
    <row r="113" spans="2:11" x14ac:dyDescent="0.3">
      <c r="B113" s="5" t="s">
        <v>336</v>
      </c>
      <c r="C113" s="6" t="s">
        <v>337</v>
      </c>
      <c r="D113" s="7" t="s">
        <v>1047</v>
      </c>
      <c r="E113" s="8" t="s">
        <v>1009</v>
      </c>
      <c r="F113" s="9">
        <v>8622.4</v>
      </c>
      <c r="G113" s="9">
        <v>8622.4</v>
      </c>
      <c r="H113" s="10">
        <v>42886</v>
      </c>
      <c r="I113" s="10">
        <v>43250</v>
      </c>
      <c r="J113" s="14" t="s">
        <v>1054</v>
      </c>
      <c r="K113" s="7" t="s">
        <v>1066</v>
      </c>
    </row>
    <row r="114" spans="2:11" x14ac:dyDescent="0.3">
      <c r="B114" s="5" t="s">
        <v>178</v>
      </c>
      <c r="C114" s="6" t="s">
        <v>179</v>
      </c>
      <c r="D114" s="7" t="s">
        <v>1047</v>
      </c>
      <c r="E114" s="8" t="s">
        <v>1026</v>
      </c>
      <c r="F114" s="9">
        <v>50000</v>
      </c>
      <c r="G114" s="9">
        <v>17123.399999999994</v>
      </c>
      <c r="H114" s="10">
        <v>42461</v>
      </c>
      <c r="I114" s="10">
        <v>43281</v>
      </c>
      <c r="J114" s="14" t="s">
        <v>1054</v>
      </c>
      <c r="K114" s="7" t="s">
        <v>1066</v>
      </c>
    </row>
    <row r="115" spans="2:11" x14ac:dyDescent="0.3">
      <c r="B115" s="5" t="s">
        <v>181</v>
      </c>
      <c r="C115" s="6" t="s">
        <v>182</v>
      </c>
      <c r="D115" s="7" t="s">
        <v>1047</v>
      </c>
      <c r="E115" s="8" t="s">
        <v>1026</v>
      </c>
      <c r="F115" s="9">
        <v>13566.67</v>
      </c>
      <c r="G115" s="9">
        <v>5847</v>
      </c>
      <c r="H115" s="10">
        <v>42642</v>
      </c>
      <c r="I115" s="10">
        <v>42704</v>
      </c>
      <c r="J115" s="14" t="s">
        <v>1054</v>
      </c>
      <c r="K115" s="7" t="s">
        <v>1066</v>
      </c>
    </row>
    <row r="116" spans="2:11" x14ac:dyDescent="0.3">
      <c r="B116" s="5" t="s">
        <v>188</v>
      </c>
      <c r="C116" s="6" t="s">
        <v>189</v>
      </c>
      <c r="D116" s="7" t="s">
        <v>1047</v>
      </c>
      <c r="E116" s="8" t="s">
        <v>1026</v>
      </c>
      <c r="F116" s="9">
        <v>100000</v>
      </c>
      <c r="G116" s="9">
        <v>17313.89</v>
      </c>
      <c r="H116" s="10">
        <v>42370</v>
      </c>
      <c r="I116" s="10">
        <v>42794</v>
      </c>
      <c r="J116" s="14" t="str">
        <f>VLOOKUP(B116,'[10]Listado contratos'!$B$3:$K$524,9,FALSE)</f>
        <v>USE y FAFD</v>
      </c>
      <c r="K116" s="7" t="str">
        <f>VLOOKUP(B116,'[10]Listado contratos'!$B$3:$K$524,10,FALSE)</f>
        <v>Población en general</v>
      </c>
    </row>
    <row r="117" spans="2:11" x14ac:dyDescent="0.3">
      <c r="B117" s="5" t="s">
        <v>663</v>
      </c>
      <c r="C117" s="6" t="s">
        <v>664</v>
      </c>
      <c r="D117" s="7" t="s">
        <v>1047</v>
      </c>
      <c r="E117" s="8" t="s">
        <v>1009</v>
      </c>
      <c r="F117" s="9">
        <v>2.4900000000000002</v>
      </c>
      <c r="G117" s="9">
        <v>2.4900000000000002</v>
      </c>
      <c r="H117" s="10">
        <v>42736</v>
      </c>
      <c r="I117" s="10">
        <v>43100</v>
      </c>
      <c r="J117" s="14" t="str">
        <f>VLOOKUP(B117,'[10]Listado contratos'!$B$3:$K$524,9,FALSE)</f>
        <v>N/A</v>
      </c>
      <c r="K117" s="7" t="str">
        <f>VLOOKUP(B117,'[10]Listado contratos'!$B$3:$K$524,10,FALSE)</f>
        <v>Población en general</v>
      </c>
    </row>
    <row r="118" spans="2:11" x14ac:dyDescent="0.3">
      <c r="B118" s="5" t="s">
        <v>665</v>
      </c>
      <c r="C118" s="6" t="s">
        <v>666</v>
      </c>
      <c r="D118" s="7" t="s">
        <v>1047</v>
      </c>
      <c r="E118" s="8" t="s">
        <v>1009</v>
      </c>
      <c r="F118" s="9">
        <v>12160</v>
      </c>
      <c r="G118" s="9">
        <v>5133.0200000000059</v>
      </c>
      <c r="H118" s="10">
        <v>42736</v>
      </c>
      <c r="I118" s="10">
        <v>43100</v>
      </c>
      <c r="J118" s="14" t="str">
        <f>VLOOKUP(B118,'[10]Listado contratos'!$B$3:$K$524,9,FALSE)</f>
        <v>N/A</v>
      </c>
      <c r="K118" s="7" t="str">
        <f>VLOOKUP(B118,'[10]Listado contratos'!$B$3:$K$524,10,FALSE)</f>
        <v>Población en general</v>
      </c>
    </row>
    <row r="119" spans="2:11" x14ac:dyDescent="0.3">
      <c r="B119" s="5" t="s">
        <v>667</v>
      </c>
      <c r="C119" s="6" t="s">
        <v>668</v>
      </c>
      <c r="D119" s="7" t="s">
        <v>1047</v>
      </c>
      <c r="E119" s="8" t="s">
        <v>1009</v>
      </c>
      <c r="F119" s="9">
        <v>7240</v>
      </c>
      <c r="G119" s="9">
        <v>8941.48</v>
      </c>
      <c r="H119" s="10">
        <v>42736</v>
      </c>
      <c r="I119" s="10">
        <v>43100</v>
      </c>
      <c r="J119" s="14" t="str">
        <f>VLOOKUP(B119,'[10]Listado contratos'!$B$3:$K$524,9,FALSE)</f>
        <v>N/A</v>
      </c>
      <c r="K119" s="7" t="str">
        <f>VLOOKUP(B119,'[10]Listado contratos'!$B$3:$K$524,10,FALSE)</f>
        <v>Población en general</v>
      </c>
    </row>
    <row r="120" spans="2:11" x14ac:dyDescent="0.3">
      <c r="B120" s="5" t="s">
        <v>669</v>
      </c>
      <c r="C120" s="6" t="s">
        <v>670</v>
      </c>
      <c r="D120" s="7" t="s">
        <v>1047</v>
      </c>
      <c r="E120" s="8" t="s">
        <v>1009</v>
      </c>
      <c r="F120" s="9">
        <v>515000</v>
      </c>
      <c r="G120" s="9">
        <v>227284.71999999991</v>
      </c>
      <c r="H120" s="10">
        <v>42572</v>
      </c>
      <c r="I120" s="10">
        <v>43373</v>
      </c>
      <c r="J120" s="14" t="s">
        <v>1054</v>
      </c>
      <c r="K120" s="7" t="s">
        <v>1065</v>
      </c>
    </row>
    <row r="121" spans="2:11" x14ac:dyDescent="0.3">
      <c r="B121" s="5" t="s">
        <v>671</v>
      </c>
      <c r="C121" s="6" t="s">
        <v>672</v>
      </c>
      <c r="D121" s="7" t="s">
        <v>1047</v>
      </c>
      <c r="E121" s="8" t="s">
        <v>1009</v>
      </c>
      <c r="F121" s="9">
        <v>6000</v>
      </c>
      <c r="G121" s="9">
        <v>6000</v>
      </c>
      <c r="H121" s="10">
        <v>42552</v>
      </c>
      <c r="I121" s="10">
        <v>42825</v>
      </c>
      <c r="J121" s="14" t="str">
        <f>VLOOKUP(B121,'[10]Listado contratos'!$B$3:$K$524,9,FALSE)</f>
        <v>N/A</v>
      </c>
      <c r="K121" s="7" t="str">
        <f>VLOOKUP(B121,'[10]Listado contratos'!$B$3:$K$524,10,FALSE)</f>
        <v>Población en general</v>
      </c>
    </row>
    <row r="122" spans="2:11" x14ac:dyDescent="0.3">
      <c r="B122" s="5" t="s">
        <v>673</v>
      </c>
      <c r="C122" s="6" t="s">
        <v>674</v>
      </c>
      <c r="D122" s="7" t="s">
        <v>1047</v>
      </c>
      <c r="E122" s="8" t="s">
        <v>1009</v>
      </c>
      <c r="F122" s="9">
        <v>26800</v>
      </c>
      <c r="G122" s="9">
        <v>26638.589999999986</v>
      </c>
      <c r="H122" s="10">
        <v>42736</v>
      </c>
      <c r="I122" s="10">
        <v>43100</v>
      </c>
      <c r="J122" s="14" t="str">
        <f>VLOOKUP(B122,'[10]Listado contratos'!$B$3:$K$524,9,FALSE)</f>
        <v>N/A</v>
      </c>
      <c r="K122" s="7" t="str">
        <f>VLOOKUP(B122,'[10]Listado contratos'!$B$3:$K$524,10,FALSE)</f>
        <v>Población en general</v>
      </c>
    </row>
    <row r="123" spans="2:11" x14ac:dyDescent="0.3">
      <c r="B123" s="5" t="s">
        <v>675</v>
      </c>
      <c r="C123" s="6" t="s">
        <v>676</v>
      </c>
      <c r="D123" s="7" t="s">
        <v>1047</v>
      </c>
      <c r="E123" s="8" t="s">
        <v>1009</v>
      </c>
      <c r="F123" s="9">
        <v>131686.46</v>
      </c>
      <c r="G123" s="9">
        <v>56518.19</v>
      </c>
      <c r="H123" s="10">
        <v>42856</v>
      </c>
      <c r="I123" s="10">
        <v>43281</v>
      </c>
      <c r="J123" s="14" t="s">
        <v>1054</v>
      </c>
      <c r="K123" s="7" t="s">
        <v>1055</v>
      </c>
    </row>
    <row r="124" spans="2:11" x14ac:dyDescent="0.3">
      <c r="B124" s="5" t="s">
        <v>677</v>
      </c>
      <c r="C124" s="6" t="s">
        <v>678</v>
      </c>
      <c r="D124" s="7" t="s">
        <v>1047</v>
      </c>
      <c r="E124" s="8" t="s">
        <v>1009</v>
      </c>
      <c r="F124" s="9">
        <v>132237.79999999999</v>
      </c>
      <c r="G124" s="9">
        <v>57578.439999999995</v>
      </c>
      <c r="H124" s="10">
        <v>42856</v>
      </c>
      <c r="I124" s="10">
        <v>43281</v>
      </c>
      <c r="J124" s="14" t="s">
        <v>1054</v>
      </c>
      <c r="K124" s="7" t="s">
        <v>1065</v>
      </c>
    </row>
    <row r="125" spans="2:11" x14ac:dyDescent="0.3">
      <c r="B125" s="5" t="s">
        <v>679</v>
      </c>
      <c r="C125" s="6" t="s">
        <v>680</v>
      </c>
      <c r="D125" s="7" t="s">
        <v>1047</v>
      </c>
      <c r="E125" s="8" t="s">
        <v>1009</v>
      </c>
      <c r="F125" s="9">
        <v>85465.600000000006</v>
      </c>
      <c r="G125" s="9">
        <v>33317.640000000029</v>
      </c>
      <c r="H125" s="10">
        <v>42887</v>
      </c>
      <c r="I125" s="10">
        <v>43465</v>
      </c>
      <c r="J125" s="14" t="s">
        <v>1054</v>
      </c>
      <c r="K125" s="7" t="s">
        <v>1055</v>
      </c>
    </row>
    <row r="126" spans="2:11" x14ac:dyDescent="0.3">
      <c r="B126" s="5" t="s">
        <v>681</v>
      </c>
      <c r="C126" s="6" t="s">
        <v>682</v>
      </c>
      <c r="D126" s="7" t="s">
        <v>1047</v>
      </c>
      <c r="E126" s="8" t="s">
        <v>1009</v>
      </c>
      <c r="F126" s="9">
        <v>13075</v>
      </c>
      <c r="G126" s="9">
        <v>8067.1399999999994</v>
      </c>
      <c r="H126" s="10">
        <v>42795</v>
      </c>
      <c r="I126" s="10">
        <v>43159</v>
      </c>
      <c r="J126" s="14" t="s">
        <v>1054</v>
      </c>
      <c r="K126" s="7" t="s">
        <v>1055</v>
      </c>
    </row>
    <row r="127" spans="2:11" x14ac:dyDescent="0.3">
      <c r="B127" s="5" t="s">
        <v>683</v>
      </c>
      <c r="C127" s="6" t="s">
        <v>684</v>
      </c>
      <c r="D127" s="7" t="s">
        <v>1047</v>
      </c>
      <c r="E127" s="8" t="s">
        <v>1009</v>
      </c>
      <c r="F127" s="9">
        <v>6475</v>
      </c>
      <c r="G127" s="9">
        <v>6328.21</v>
      </c>
      <c r="H127" s="10">
        <v>42821</v>
      </c>
      <c r="I127" s="10">
        <v>43039</v>
      </c>
      <c r="J127" s="14" t="str">
        <f>VLOOKUP(B127,'[10]Listado contratos'!$B$3:$K$524,9,FALSE)</f>
        <v>N/A</v>
      </c>
      <c r="K127" s="7" t="str">
        <f>VLOOKUP(B127,'[10]Listado contratos'!$B$3:$K$524,10,FALSE)</f>
        <v>Población en general</v>
      </c>
    </row>
    <row r="128" spans="2:11" x14ac:dyDescent="0.3">
      <c r="B128" s="5" t="s">
        <v>685</v>
      </c>
      <c r="C128" s="6" t="s">
        <v>686</v>
      </c>
      <c r="D128" s="7" t="s">
        <v>1047</v>
      </c>
      <c r="E128" s="8" t="s">
        <v>1009</v>
      </c>
      <c r="F128" s="9">
        <v>5840</v>
      </c>
      <c r="G128" s="9">
        <v>6117.9199999999983</v>
      </c>
      <c r="H128" s="10">
        <v>42736</v>
      </c>
      <c r="I128" s="10">
        <v>43039</v>
      </c>
      <c r="J128" s="14" t="str">
        <f>VLOOKUP(B128,'[10]Listado contratos'!$B$3:$K$524,9,FALSE)</f>
        <v>N/A</v>
      </c>
      <c r="K128" s="7" t="str">
        <f>VLOOKUP(B128,'[10]Listado contratos'!$B$3:$K$524,10,FALSE)</f>
        <v>Población en general</v>
      </c>
    </row>
    <row r="129" spans="2:11" x14ac:dyDescent="0.3">
      <c r="B129" s="5" t="s">
        <v>687</v>
      </c>
      <c r="C129" s="6" t="s">
        <v>688</v>
      </c>
      <c r="D129" s="7" t="s">
        <v>1047</v>
      </c>
      <c r="E129" s="8" t="s">
        <v>1009</v>
      </c>
      <c r="F129" s="9">
        <v>4540</v>
      </c>
      <c r="G129" s="9">
        <v>6040.2300000000005</v>
      </c>
      <c r="H129" s="10">
        <v>42736</v>
      </c>
      <c r="I129" s="10">
        <v>43039</v>
      </c>
      <c r="J129" s="14" t="str">
        <f>VLOOKUP(B129,'[10]Listado contratos'!$B$3:$K$524,9,FALSE)</f>
        <v>N/A</v>
      </c>
      <c r="K129" s="7" t="str">
        <f>VLOOKUP(B129,'[10]Listado contratos'!$B$3:$K$524,10,FALSE)</f>
        <v>Población en general</v>
      </c>
    </row>
    <row r="130" spans="2:11" x14ac:dyDescent="0.3">
      <c r="B130" s="5" t="s">
        <v>689</v>
      </c>
      <c r="C130" s="6" t="s">
        <v>690</v>
      </c>
      <c r="D130" s="7" t="s">
        <v>1047</v>
      </c>
      <c r="E130" s="8" t="s">
        <v>1009</v>
      </c>
      <c r="F130" s="9">
        <v>13735</v>
      </c>
      <c r="G130" s="9">
        <v>12104.48</v>
      </c>
      <c r="H130" s="10">
        <v>42795</v>
      </c>
      <c r="I130" s="10">
        <v>43069</v>
      </c>
      <c r="J130" s="14" t="str">
        <f>VLOOKUP(B130,'[10]Listado contratos'!$B$3:$K$524,9,FALSE)</f>
        <v>N/A</v>
      </c>
      <c r="K130" s="7" t="str">
        <f>VLOOKUP(B130,'[10]Listado contratos'!$B$3:$K$524,10,FALSE)</f>
        <v>Población en general</v>
      </c>
    </row>
    <row r="131" spans="2:11" x14ac:dyDescent="0.3">
      <c r="B131" s="5" t="s">
        <v>691</v>
      </c>
      <c r="C131" s="6" t="s">
        <v>692</v>
      </c>
      <c r="D131" s="7" t="s">
        <v>1047</v>
      </c>
      <c r="E131" s="8" t="s">
        <v>1009</v>
      </c>
      <c r="F131" s="9">
        <v>1189.18</v>
      </c>
      <c r="G131" s="9">
        <v>1189.18</v>
      </c>
      <c r="H131" s="10">
        <v>42491</v>
      </c>
      <c r="I131" s="10">
        <v>42794</v>
      </c>
      <c r="J131" s="14" t="str">
        <f>VLOOKUP(B131,'[10]Listado contratos'!$B$3:$K$524,9,FALSE)</f>
        <v>N/A</v>
      </c>
      <c r="K131" s="7" t="str">
        <f>VLOOKUP(B131,'[10]Listado contratos'!$B$3:$K$524,10,FALSE)</f>
        <v>Población en general</v>
      </c>
    </row>
    <row r="132" spans="2:11" x14ac:dyDescent="0.3">
      <c r="B132" s="5" t="s">
        <v>693</v>
      </c>
      <c r="C132" s="6" t="s">
        <v>694</v>
      </c>
      <c r="D132" s="7" t="s">
        <v>1047</v>
      </c>
      <c r="E132" s="8" t="s">
        <v>1009</v>
      </c>
      <c r="F132" s="9">
        <v>29490</v>
      </c>
      <c r="G132" s="9">
        <v>26618.930000000004</v>
      </c>
      <c r="H132" s="10">
        <v>42736</v>
      </c>
      <c r="I132" s="10">
        <v>43069</v>
      </c>
      <c r="J132" s="14" t="str">
        <f>VLOOKUP(B132,'[10]Listado contratos'!$B$3:$K$524,9,FALSE)</f>
        <v>N/A</v>
      </c>
      <c r="K132" s="7" t="str">
        <f>VLOOKUP(B132,'[10]Listado contratos'!$B$3:$K$524,10,FALSE)</f>
        <v>Población en general</v>
      </c>
    </row>
    <row r="133" spans="2:11" x14ac:dyDescent="0.3">
      <c r="B133" s="5" t="s">
        <v>695</v>
      </c>
      <c r="C133" s="6" t="s">
        <v>696</v>
      </c>
      <c r="D133" s="7" t="s">
        <v>1047</v>
      </c>
      <c r="E133" s="8" t="s">
        <v>1009</v>
      </c>
      <c r="F133" s="9">
        <v>41400</v>
      </c>
      <c r="G133" s="9">
        <v>1609.5</v>
      </c>
      <c r="H133" s="10">
        <v>43040</v>
      </c>
      <c r="I133" s="10">
        <v>43404</v>
      </c>
      <c r="J133" s="14" t="s">
        <v>1054</v>
      </c>
      <c r="K133" s="7" t="s">
        <v>1065</v>
      </c>
    </row>
    <row r="134" spans="2:11" x14ac:dyDescent="0.3">
      <c r="B134" s="5" t="s">
        <v>697</v>
      </c>
      <c r="C134" s="6" t="s">
        <v>698</v>
      </c>
      <c r="D134" s="7" t="s">
        <v>1047</v>
      </c>
      <c r="E134" s="8" t="s">
        <v>1009</v>
      </c>
      <c r="F134" s="9">
        <v>44800</v>
      </c>
      <c r="G134" s="9">
        <v>3001.81</v>
      </c>
      <c r="H134" s="10">
        <v>43070</v>
      </c>
      <c r="I134" s="10">
        <v>43404</v>
      </c>
      <c r="J134" s="14" t="s">
        <v>1054</v>
      </c>
      <c r="K134" s="7" t="s">
        <v>1065</v>
      </c>
    </row>
    <row r="135" spans="2:11" x14ac:dyDescent="0.3">
      <c r="B135" s="5" t="s">
        <v>699</v>
      </c>
      <c r="C135" s="6" t="s">
        <v>692</v>
      </c>
      <c r="D135" s="7" t="s">
        <v>1047</v>
      </c>
      <c r="E135" s="8" t="s">
        <v>1009</v>
      </c>
      <c r="F135" s="9">
        <v>10000</v>
      </c>
      <c r="G135" s="9">
        <v>11743.090000000004</v>
      </c>
      <c r="H135" s="10">
        <v>42795</v>
      </c>
      <c r="I135" s="10">
        <v>43100</v>
      </c>
      <c r="J135" s="14" t="str">
        <f>VLOOKUP(B135,'[10]Listado contratos'!$B$3:$K$524,9,FALSE)</f>
        <v>N/A</v>
      </c>
      <c r="K135" s="7" t="str">
        <f>VLOOKUP(B135,'[10]Listado contratos'!$B$3:$K$524,10,FALSE)</f>
        <v>Población en general</v>
      </c>
    </row>
    <row r="136" spans="2:11" x14ac:dyDescent="0.3">
      <c r="B136" s="5" t="s">
        <v>700</v>
      </c>
      <c r="C136" s="6" t="s">
        <v>701</v>
      </c>
      <c r="D136" s="7" t="s">
        <v>1047</v>
      </c>
      <c r="E136" s="8" t="s">
        <v>1009</v>
      </c>
      <c r="F136" s="9">
        <v>62739.73</v>
      </c>
      <c r="G136" s="9">
        <v>52946.920000000006</v>
      </c>
      <c r="H136" s="10">
        <v>42872</v>
      </c>
      <c r="I136" s="10">
        <v>43100</v>
      </c>
      <c r="J136" s="14" t="str">
        <f>VLOOKUP(B136,'[10]Listado contratos'!$B$3:$K$524,9,FALSE)</f>
        <v>N/A</v>
      </c>
      <c r="K136" s="7" t="str">
        <f>VLOOKUP(B136,'[10]Listado contratos'!$B$3:$K$524,10,FALSE)</f>
        <v>Población en general</v>
      </c>
    </row>
    <row r="137" spans="2:11" x14ac:dyDescent="0.3">
      <c r="B137" s="5" t="s">
        <v>702</v>
      </c>
      <c r="C137" s="6" t="s">
        <v>703</v>
      </c>
      <c r="D137" s="7" t="s">
        <v>1047</v>
      </c>
      <c r="E137" s="8" t="s">
        <v>1009</v>
      </c>
      <c r="F137" s="9">
        <v>62739.73</v>
      </c>
      <c r="G137" s="9">
        <v>56203.55000000001</v>
      </c>
      <c r="H137" s="10">
        <v>42872</v>
      </c>
      <c r="I137" s="10">
        <v>43100</v>
      </c>
      <c r="J137" s="14" t="str">
        <f>VLOOKUP(B137,'[10]Listado contratos'!$B$3:$K$524,9,FALSE)</f>
        <v>N/A</v>
      </c>
      <c r="K137" s="7" t="str">
        <f>VLOOKUP(B137,'[10]Listado contratos'!$B$3:$K$524,10,FALSE)</f>
        <v>Población en general</v>
      </c>
    </row>
    <row r="138" spans="2:11" x14ac:dyDescent="0.3">
      <c r="B138" s="5" t="s">
        <v>704</v>
      </c>
      <c r="C138" s="6" t="s">
        <v>705</v>
      </c>
      <c r="D138" s="7" t="s">
        <v>1047</v>
      </c>
      <c r="E138" s="8" t="s">
        <v>1009</v>
      </c>
      <c r="F138" s="9">
        <v>62739.73</v>
      </c>
      <c r="G138" s="9">
        <v>58111.29</v>
      </c>
      <c r="H138" s="10">
        <v>42872</v>
      </c>
      <c r="I138" s="10">
        <v>43100</v>
      </c>
      <c r="J138" s="14" t="str">
        <f>VLOOKUP(B138,'[10]Listado contratos'!$B$3:$K$524,9,FALSE)</f>
        <v>N/A</v>
      </c>
      <c r="K138" s="7" t="str">
        <f>VLOOKUP(B138,'[10]Listado contratos'!$B$3:$K$524,10,FALSE)</f>
        <v>Población en general</v>
      </c>
    </row>
    <row r="139" spans="2:11" x14ac:dyDescent="0.3">
      <c r="B139" s="5" t="s">
        <v>706</v>
      </c>
      <c r="C139" s="6" t="s">
        <v>707</v>
      </c>
      <c r="D139" s="7" t="s">
        <v>1047</v>
      </c>
      <c r="E139" s="8" t="s">
        <v>1009</v>
      </c>
      <c r="F139" s="9">
        <v>15500</v>
      </c>
      <c r="G139" s="9">
        <v>14262.78</v>
      </c>
      <c r="H139" s="10">
        <v>43101</v>
      </c>
      <c r="I139" s="10">
        <v>43404</v>
      </c>
      <c r="J139" s="14" t="s">
        <v>1054</v>
      </c>
      <c r="K139" s="7" t="s">
        <v>1065</v>
      </c>
    </row>
    <row r="140" spans="2:11" ht="84" x14ac:dyDescent="0.3">
      <c r="B140" s="5" t="s">
        <v>219</v>
      </c>
      <c r="C140" s="6" t="s">
        <v>144</v>
      </c>
      <c r="D140" s="7" t="s">
        <v>1047</v>
      </c>
      <c r="E140" s="8" t="s">
        <v>1030</v>
      </c>
      <c r="F140" s="9">
        <v>100000</v>
      </c>
      <c r="G140" s="9">
        <v>22645.179999999997</v>
      </c>
      <c r="H140" s="10">
        <v>42005</v>
      </c>
      <c r="I140" s="10">
        <v>43100</v>
      </c>
      <c r="J140" s="14" t="str">
        <f>VLOOKUP(B140,'[10]Listado contratos'!$B$3:$K$524,9,FALSE)</f>
        <v>Réseau Billital Maroobe (RBM), universidades del país y coordinación con instituciones regionales (CIRAD, PPZA, AGHRYMET)</v>
      </c>
      <c r="K140" s="7" t="str">
        <f>VLOOKUP(B140,'[10]Listado contratos'!$B$3:$K$524,10,FALSE)</f>
        <v>Población pastoril</v>
      </c>
    </row>
    <row r="141" spans="2:11" x14ac:dyDescent="0.3">
      <c r="B141" s="5" t="s">
        <v>220</v>
      </c>
      <c r="C141" s="6" t="s">
        <v>221</v>
      </c>
      <c r="D141" s="7" t="s">
        <v>1047</v>
      </c>
      <c r="E141" s="8" t="s">
        <v>1030</v>
      </c>
      <c r="F141" s="9">
        <v>84886.39</v>
      </c>
      <c r="G141" s="9">
        <v>39021.250000000007</v>
      </c>
      <c r="H141" s="10">
        <v>42491</v>
      </c>
      <c r="I141" s="10">
        <v>43434</v>
      </c>
      <c r="J141" s="14" t="s">
        <v>1054</v>
      </c>
      <c r="K141" s="7" t="s">
        <v>1065</v>
      </c>
    </row>
    <row r="142" spans="2:11" x14ac:dyDescent="0.3">
      <c r="B142" s="5" t="s">
        <v>222</v>
      </c>
      <c r="C142" s="6" t="s">
        <v>223</v>
      </c>
      <c r="D142" s="7" t="s">
        <v>1047</v>
      </c>
      <c r="E142" s="8" t="s">
        <v>1030</v>
      </c>
      <c r="F142" s="9">
        <v>19047</v>
      </c>
      <c r="G142" s="9">
        <v>19046.569999999996</v>
      </c>
      <c r="H142" s="10">
        <v>42887</v>
      </c>
      <c r="I142" s="10">
        <v>43100</v>
      </c>
      <c r="J142" s="14" t="str">
        <f>VLOOKUP(B142,'[10]Listado contratos'!$B$3:$K$524,9,FALSE)</f>
        <v>N/A</v>
      </c>
      <c r="K142" s="7" t="str">
        <f>VLOOKUP(B142,'[10]Listado contratos'!$B$3:$K$524,10,FALSE)</f>
        <v>Población en general</v>
      </c>
    </row>
    <row r="143" spans="2:11" ht="28" x14ac:dyDescent="0.3">
      <c r="B143" s="5" t="s">
        <v>224</v>
      </c>
      <c r="C143" s="6" t="s">
        <v>225</v>
      </c>
      <c r="D143" s="7" t="s">
        <v>1047</v>
      </c>
      <c r="E143" s="8" t="s">
        <v>1030</v>
      </c>
      <c r="F143" s="9">
        <v>45237</v>
      </c>
      <c r="G143" s="9">
        <v>32783.94999999999</v>
      </c>
      <c r="H143" s="10">
        <v>42703</v>
      </c>
      <c r="I143" s="10">
        <v>43100</v>
      </c>
      <c r="J143" s="14" t="str">
        <f>VLOOKUP(B143,'[10]Listado contratos'!$B$3:$K$524,9,FALSE)</f>
        <v>UNICEF, DFID y EU-ECHO</v>
      </c>
      <c r="K143" s="7" t="str">
        <f>VLOOKUP(B143,'[10]Listado contratos'!$B$3:$K$524,10,FALSE)</f>
        <v>Población en general</v>
      </c>
    </row>
    <row r="144" spans="2:11" ht="56" x14ac:dyDescent="0.3">
      <c r="B144" s="5" t="s">
        <v>908</v>
      </c>
      <c r="C144" s="6" t="s">
        <v>909</v>
      </c>
      <c r="D144" s="7" t="s">
        <v>1048</v>
      </c>
      <c r="E144" s="8" t="s">
        <v>1006</v>
      </c>
      <c r="F144" s="9">
        <v>7938.4299999999994</v>
      </c>
      <c r="G144" s="9">
        <v>7938.4299999999994</v>
      </c>
      <c r="H144" s="10">
        <v>42417</v>
      </c>
      <c r="I144" s="10">
        <v>42794</v>
      </c>
      <c r="J144" s="14" t="str">
        <f>VLOOKUP(B144,'[10]Listado contratos'!$B$3:$K$524,9,FALSE)</f>
        <v>Universidad Pública de El Alto, Ministerio de Salud, FAO, ONUDI, UNICEF y OCR</v>
      </c>
      <c r="K144" s="7" t="str">
        <f>VLOOKUP(B144,'[10]Listado contratos'!$B$3:$K$524,10,FALSE)</f>
        <v>Niños y niñas</v>
      </c>
    </row>
    <row r="145" spans="2:11" ht="28" x14ac:dyDescent="0.3">
      <c r="B145" s="5" t="s">
        <v>910</v>
      </c>
      <c r="C145" s="6" t="s">
        <v>911</v>
      </c>
      <c r="D145" s="7" t="s">
        <v>1048</v>
      </c>
      <c r="E145" s="8" t="s">
        <v>1006</v>
      </c>
      <c r="F145" s="9">
        <v>3198.28</v>
      </c>
      <c r="G145" s="9">
        <v>3198.28</v>
      </c>
      <c r="H145" s="10">
        <v>42292</v>
      </c>
      <c r="I145" s="10">
        <v>42766</v>
      </c>
      <c r="J145" s="14" t="str">
        <f>VLOOKUP(B145,'[10]Listado contratos'!$B$3:$K$524,9,FALSE)</f>
        <v>Personal del Ministerio de Salud y SEDES</v>
      </c>
      <c r="K145" s="7" t="str">
        <f>VLOOKUP(B145,'[10]Listado contratos'!$B$3:$K$524,10,FALSE)</f>
        <v>Población en general</v>
      </c>
    </row>
    <row r="146" spans="2:11" x14ac:dyDescent="0.3">
      <c r="B146" s="5" t="s">
        <v>923</v>
      </c>
      <c r="C146" s="6" t="s">
        <v>924</v>
      </c>
      <c r="D146" s="7" t="s">
        <v>1048</v>
      </c>
      <c r="E146" s="8" t="s">
        <v>1008</v>
      </c>
      <c r="F146" s="9">
        <v>75254.3</v>
      </c>
      <c r="G146" s="9">
        <v>72011.520000000004</v>
      </c>
      <c r="H146" s="10">
        <v>42809</v>
      </c>
      <c r="I146" s="10">
        <v>43100</v>
      </c>
      <c r="J146" s="14" t="str">
        <f>VLOOKUP(B146,'[10]Listado contratos'!$B$3:$K$524,9,FALSE)</f>
        <v>Oficina local Putumayo</v>
      </c>
      <c r="K146" s="7" t="str">
        <f>VLOOKUP(B146,'[10]Listado contratos'!$B$3:$K$524,10,FALSE)</f>
        <v>Menores y jóvenes</v>
      </c>
    </row>
    <row r="147" spans="2:11" ht="84" x14ac:dyDescent="0.3">
      <c r="B147" s="5" t="s">
        <v>925</v>
      </c>
      <c r="C147" s="6" t="s">
        <v>926</v>
      </c>
      <c r="D147" s="7" t="s">
        <v>1048</v>
      </c>
      <c r="E147" s="8" t="s">
        <v>1008</v>
      </c>
      <c r="F147" s="9">
        <v>115947.2</v>
      </c>
      <c r="G147" s="9">
        <v>122338.34</v>
      </c>
      <c r="H147" s="10">
        <v>42675</v>
      </c>
      <c r="I147" s="10">
        <v>43100</v>
      </c>
      <c r="J147" s="14" t="str">
        <f>VLOOKUP(B147,'[10]Listado contratos'!$B$3:$K$524,9,FALSE)</f>
        <v>Hospital de Maicao, UNICEF, Alcaldía Municipal de Maicao, ICBF, Secretaría Municipal de Salud, Gobernación de la Guajira</v>
      </c>
      <c r="K147" s="7" t="str">
        <f>VLOOKUP(B147,'[10]Listado contratos'!$B$3:$K$524,10,FALSE)</f>
        <v>Población en general</v>
      </c>
    </row>
    <row r="148" spans="2:11" x14ac:dyDescent="0.3">
      <c r="B148" s="5" t="s">
        <v>927</v>
      </c>
      <c r="C148" s="6" t="s">
        <v>926</v>
      </c>
      <c r="D148" s="7" t="s">
        <v>1048</v>
      </c>
      <c r="E148" s="8" t="s">
        <v>1008</v>
      </c>
      <c r="F148" s="9">
        <v>28497.89</v>
      </c>
      <c r="G148" s="9">
        <v>27324.47</v>
      </c>
      <c r="H148" s="10">
        <v>42852</v>
      </c>
      <c r="I148" s="10">
        <v>42943</v>
      </c>
      <c r="J148" s="14" t="str">
        <f>VLOOKUP(B148,'[10]Listado contratos'!$B$3:$K$524,9,FALSE)</f>
        <v>UNHCR</v>
      </c>
      <c r="K148" s="7" t="str">
        <f>VLOOKUP(B148,'[10]Listado contratos'!$B$3:$K$524,10,FALSE)</f>
        <v>Población en general</v>
      </c>
    </row>
    <row r="149" spans="2:11" x14ac:dyDescent="0.3">
      <c r="B149" s="5" t="s">
        <v>928</v>
      </c>
      <c r="C149" s="6" t="s">
        <v>929</v>
      </c>
      <c r="D149" s="7" t="s">
        <v>1048</v>
      </c>
      <c r="E149" s="8" t="s">
        <v>1008</v>
      </c>
      <c r="F149" s="9">
        <v>125891.73</v>
      </c>
      <c r="G149" s="9">
        <v>19275.05</v>
      </c>
      <c r="H149" s="10">
        <v>43040</v>
      </c>
      <c r="I149" s="10">
        <v>43281</v>
      </c>
      <c r="J149" s="14" t="s">
        <v>1054</v>
      </c>
      <c r="K149" s="7" t="s">
        <v>1065</v>
      </c>
    </row>
    <row r="150" spans="2:11" x14ac:dyDescent="0.3">
      <c r="B150" s="5" t="s">
        <v>234</v>
      </c>
      <c r="C150" s="6" t="s">
        <v>235</v>
      </c>
      <c r="D150" s="7" t="s">
        <v>1048</v>
      </c>
      <c r="E150" s="8" t="s">
        <v>1009</v>
      </c>
      <c r="F150" s="9">
        <v>47131.4</v>
      </c>
      <c r="G150" s="9">
        <v>44657.640000000014</v>
      </c>
      <c r="H150" s="10">
        <v>42886</v>
      </c>
      <c r="I150" s="10">
        <v>43281</v>
      </c>
      <c r="J150" s="14" t="s">
        <v>1054</v>
      </c>
      <c r="K150" s="7" t="s">
        <v>1068</v>
      </c>
    </row>
    <row r="151" spans="2:11" ht="42" x14ac:dyDescent="0.3">
      <c r="B151" s="5" t="s">
        <v>724</v>
      </c>
      <c r="C151" s="6" t="s">
        <v>725</v>
      </c>
      <c r="D151" s="7" t="s">
        <v>1048</v>
      </c>
      <c r="E151" s="8" t="s">
        <v>1011</v>
      </c>
      <c r="F151" s="9">
        <v>102581.45000000001</v>
      </c>
      <c r="G151" s="9">
        <v>102581.45000000001</v>
      </c>
      <c r="H151" s="10">
        <v>42644</v>
      </c>
      <c r="I151" s="10">
        <v>42979</v>
      </c>
      <c r="J151" s="14" t="str">
        <f>VLOOKUP(B151,'[10]Listado contratos'!$B$3:$K$524,9,FALSE)</f>
        <v>Kakheti Regional Development Foundation (KRDF)</v>
      </c>
      <c r="K151" s="7" t="str">
        <f>VLOOKUP(B151,'[10]Listado contratos'!$B$3:$K$524,10,FALSE)</f>
        <v>Población en general</v>
      </c>
    </row>
    <row r="152" spans="2:11" x14ac:dyDescent="0.3">
      <c r="B152" s="5" t="s">
        <v>726</v>
      </c>
      <c r="C152" s="6" t="s">
        <v>727</v>
      </c>
      <c r="D152" s="7" t="s">
        <v>1048</v>
      </c>
      <c r="E152" s="8" t="s">
        <v>1011</v>
      </c>
      <c r="F152" s="9">
        <v>79546.789999999994</v>
      </c>
      <c r="G152" s="9">
        <v>4537.82</v>
      </c>
      <c r="H152" s="10">
        <v>43019</v>
      </c>
      <c r="I152" s="10">
        <v>43343</v>
      </c>
      <c r="J152" s="14" t="s">
        <v>1054</v>
      </c>
      <c r="K152" s="7" t="s">
        <v>1065</v>
      </c>
    </row>
    <row r="153" spans="2:11" ht="42" x14ac:dyDescent="0.3">
      <c r="B153" s="5" t="s">
        <v>975</v>
      </c>
      <c r="C153" s="6" t="s">
        <v>976</v>
      </c>
      <c r="D153" s="7" t="s">
        <v>1048</v>
      </c>
      <c r="E153" s="8" t="s">
        <v>1012</v>
      </c>
      <c r="F153" s="9">
        <v>160352.25</v>
      </c>
      <c r="G153" s="9">
        <v>156406.69000000006</v>
      </c>
      <c r="H153" s="10">
        <v>42795</v>
      </c>
      <c r="I153" s="10">
        <v>43100</v>
      </c>
      <c r="J153" s="14" t="str">
        <f>VLOOKUP(B153,'[10]Listado contratos'!$B$3:$K$524,9,FALSE)</f>
        <v>PMA, la Secretaria Ejecutiva de CONRED, MAGA y SESAN</v>
      </c>
      <c r="K153" s="7" t="str">
        <f>VLOOKUP(B153,'[10]Listado contratos'!$B$3:$K$524,10,FALSE)</f>
        <v>Población local</v>
      </c>
    </row>
    <row r="154" spans="2:11" x14ac:dyDescent="0.3">
      <c r="B154" s="5" t="s">
        <v>742</v>
      </c>
      <c r="C154" s="6" t="s">
        <v>743</v>
      </c>
      <c r="D154" s="7" t="s">
        <v>1048</v>
      </c>
      <c r="E154" s="8" t="s">
        <v>1015</v>
      </c>
      <c r="F154" s="9">
        <v>18693.57</v>
      </c>
      <c r="G154" s="9">
        <v>18693.57</v>
      </c>
      <c r="H154" s="10">
        <v>41640</v>
      </c>
      <c r="I154" s="10">
        <v>42035</v>
      </c>
      <c r="J154" s="14" t="s">
        <v>1054</v>
      </c>
      <c r="K154" s="7" t="s">
        <v>1061</v>
      </c>
    </row>
    <row r="155" spans="2:11" x14ac:dyDescent="0.3">
      <c r="B155" s="5" t="s">
        <v>744</v>
      </c>
      <c r="C155" s="6" t="s">
        <v>745</v>
      </c>
      <c r="D155" s="7" t="s">
        <v>1048</v>
      </c>
      <c r="E155" s="8" t="s">
        <v>1015</v>
      </c>
      <c r="F155" s="9">
        <v>2529504.37</v>
      </c>
      <c r="G155" s="9">
        <v>6095.01</v>
      </c>
      <c r="H155" s="10">
        <v>42370</v>
      </c>
      <c r="I155" s="10">
        <v>42766</v>
      </c>
      <c r="J155" s="14" t="s">
        <v>1054</v>
      </c>
      <c r="K155" s="7" t="str">
        <f>VLOOKUP(B155,'[10]Listado contratos'!$B$3:$K$524,10,FALSE)</f>
        <v>Población refugiada</v>
      </c>
    </row>
    <row r="156" spans="2:11" ht="28" x14ac:dyDescent="0.3">
      <c r="B156" s="5" t="s">
        <v>746</v>
      </c>
      <c r="C156" s="6" t="s">
        <v>747</v>
      </c>
      <c r="D156" s="7" t="s">
        <v>1048</v>
      </c>
      <c r="E156" s="8" t="s">
        <v>1015</v>
      </c>
      <c r="F156" s="9">
        <v>3859680.36</v>
      </c>
      <c r="G156" s="9">
        <v>3845041.3599999966</v>
      </c>
      <c r="H156" s="10">
        <v>42736</v>
      </c>
      <c r="I156" s="10">
        <v>43100</v>
      </c>
      <c r="J156" s="14" t="str">
        <f>VLOOKUP(B156,'[10]Listado contratos'!$B$3:$K$524,9,FALSE)</f>
        <v>Handicap International, Mercy COPS y LOST</v>
      </c>
      <c r="K156" s="7" t="str">
        <f>VLOOKUP(B156,'[10]Listado contratos'!$B$3:$K$524,10,FALSE)</f>
        <v>Población refugiada</v>
      </c>
    </row>
    <row r="157" spans="2:11" x14ac:dyDescent="0.3">
      <c r="B157" s="5" t="s">
        <v>748</v>
      </c>
      <c r="C157" s="6" t="s">
        <v>749</v>
      </c>
      <c r="D157" s="7" t="s">
        <v>1048</v>
      </c>
      <c r="E157" s="8" t="s">
        <v>1015</v>
      </c>
      <c r="F157" s="9">
        <v>50877.05</v>
      </c>
      <c r="G157" s="9">
        <v>48805.279999999984</v>
      </c>
      <c r="H157" s="10">
        <v>43020</v>
      </c>
      <c r="I157" s="10">
        <v>43131</v>
      </c>
      <c r="J157" s="14" t="s">
        <v>1054</v>
      </c>
    </row>
    <row r="158" spans="2:11" x14ac:dyDescent="0.3">
      <c r="B158" s="5" t="s">
        <v>750</v>
      </c>
      <c r="C158" s="6" t="s">
        <v>751</v>
      </c>
      <c r="D158" s="7" t="s">
        <v>1048</v>
      </c>
      <c r="E158" s="8" t="s">
        <v>1015</v>
      </c>
      <c r="F158" s="9">
        <v>942295.11</v>
      </c>
      <c r="G158" s="9">
        <v>6648.42</v>
      </c>
      <c r="H158" s="10">
        <v>42736</v>
      </c>
      <c r="I158" s="10">
        <v>43220</v>
      </c>
      <c r="J158" s="14" t="s">
        <v>1054</v>
      </c>
    </row>
    <row r="159" spans="2:11" x14ac:dyDescent="0.3">
      <c r="B159" s="5" t="s">
        <v>752</v>
      </c>
      <c r="C159" s="6" t="s">
        <v>753</v>
      </c>
      <c r="D159" s="7" t="s">
        <v>1048</v>
      </c>
      <c r="E159" s="8" t="s">
        <v>1015</v>
      </c>
      <c r="F159" s="9">
        <v>541511.80000000005</v>
      </c>
      <c r="G159" s="9">
        <v>1573.83</v>
      </c>
      <c r="H159" s="10">
        <v>42370</v>
      </c>
      <c r="I159" s="10">
        <v>42766</v>
      </c>
      <c r="J159" s="14" t="str">
        <f>VLOOKUP(B159,'[10]Listado contratos'!$B$3:$K$524,9,FALSE)</f>
        <v>N/A</v>
      </c>
      <c r="K159" s="7" t="str">
        <f>VLOOKUP(B159,'[10]Listado contratos'!$B$3:$K$524,10,FALSE)</f>
        <v>Población refugiada</v>
      </c>
    </row>
    <row r="160" spans="2:11" ht="42" x14ac:dyDescent="0.3">
      <c r="B160" s="5" t="s">
        <v>754</v>
      </c>
      <c r="C160" s="6" t="s">
        <v>755</v>
      </c>
      <c r="D160" s="7" t="s">
        <v>1048</v>
      </c>
      <c r="E160" s="8" t="s">
        <v>1015</v>
      </c>
      <c r="F160" s="9">
        <v>101574.26000000001</v>
      </c>
      <c r="G160" s="9">
        <v>101574.26000000001</v>
      </c>
      <c r="H160" s="10">
        <v>42552</v>
      </c>
      <c r="I160" s="10">
        <v>42794</v>
      </c>
      <c r="J160" s="14" t="str">
        <f>VLOOKUP(B160,'[10]Listado contratos'!$B$3:$K$524,9,FALSE)</f>
        <v>Autoridades locales y ONGs (como Arcenciel) + WFP</v>
      </c>
      <c r="K160" s="7" t="str">
        <f>VLOOKUP(B160,'[10]Listado contratos'!$B$3:$K$524,10,FALSE)</f>
        <v>Población refugiada</v>
      </c>
    </row>
    <row r="161" spans="2:11" x14ac:dyDescent="0.3">
      <c r="B161" s="5" t="s">
        <v>756</v>
      </c>
      <c r="C161" s="6" t="s">
        <v>757</v>
      </c>
      <c r="D161" s="7" t="s">
        <v>1048</v>
      </c>
      <c r="E161" s="8" t="s">
        <v>1015</v>
      </c>
      <c r="F161" s="9">
        <v>1267882.18</v>
      </c>
      <c r="G161" s="9">
        <v>1201643.9600000056</v>
      </c>
      <c r="H161" s="10">
        <v>42856</v>
      </c>
      <c r="I161" s="10">
        <v>43160</v>
      </c>
      <c r="J161" s="14" t="s">
        <v>1054</v>
      </c>
      <c r="K161" s="7" t="s">
        <v>1061</v>
      </c>
    </row>
    <row r="162" spans="2:11" x14ac:dyDescent="0.3">
      <c r="B162" s="5" t="s">
        <v>758</v>
      </c>
      <c r="C162" s="6" t="s">
        <v>759</v>
      </c>
      <c r="D162" s="7" t="s">
        <v>1048</v>
      </c>
      <c r="E162" s="8" t="s">
        <v>1015</v>
      </c>
      <c r="F162" s="9">
        <v>365.39</v>
      </c>
      <c r="G162" s="9">
        <v>365.39</v>
      </c>
      <c r="H162" s="10">
        <v>43101</v>
      </c>
      <c r="I162" s="10">
        <v>43281</v>
      </c>
      <c r="J162" s="14" t="s">
        <v>1054</v>
      </c>
      <c r="K162" s="7" t="s">
        <v>1069</v>
      </c>
    </row>
    <row r="163" spans="2:11" x14ac:dyDescent="0.3">
      <c r="B163" s="5" t="s">
        <v>760</v>
      </c>
      <c r="C163" s="6" t="s">
        <v>761</v>
      </c>
      <c r="D163" s="7" t="s">
        <v>1048</v>
      </c>
      <c r="E163" s="8" t="s">
        <v>1015</v>
      </c>
      <c r="F163" s="9">
        <v>220494.95</v>
      </c>
      <c r="G163" s="9">
        <v>87678.800000000032</v>
      </c>
      <c r="H163" s="10">
        <v>42461</v>
      </c>
      <c r="I163" s="10">
        <v>42855</v>
      </c>
      <c r="J163" s="14" t="str">
        <f>VLOOKUP(B163,'[10]Listado contratos'!$B$3:$K$524,9,FALSE)</f>
        <v>Intersos y UNHCR</v>
      </c>
      <c r="K163" s="7" t="s">
        <v>1069</v>
      </c>
    </row>
    <row r="164" spans="2:11" ht="28" x14ac:dyDescent="0.3">
      <c r="B164" s="5" t="s">
        <v>762</v>
      </c>
      <c r="C164" s="6" t="s">
        <v>763</v>
      </c>
      <c r="D164" s="7" t="s">
        <v>1048</v>
      </c>
      <c r="E164" s="8" t="s">
        <v>1015</v>
      </c>
      <c r="F164" s="9">
        <v>37460.199999999997</v>
      </c>
      <c r="G164" s="9">
        <v>37460.199999999997</v>
      </c>
      <c r="H164" s="10">
        <v>42370</v>
      </c>
      <c r="I164" s="10">
        <v>43039</v>
      </c>
      <c r="J164" s="14" t="str">
        <f>VLOOKUP(B164,'[10]Listado contratos'!$B$3:$K$524,9,FALSE)</f>
        <v>UNHCR, WFP y otros socios locales</v>
      </c>
      <c r="K164" s="7" t="str">
        <f>VLOOKUP(B164,'[10]Listado contratos'!$B$3:$K$524,10,FALSE)</f>
        <v>Población refugiada</v>
      </c>
    </row>
    <row r="165" spans="2:11" x14ac:dyDescent="0.3">
      <c r="B165" s="5" t="s">
        <v>764</v>
      </c>
      <c r="C165" s="6" t="s">
        <v>765</v>
      </c>
      <c r="D165" s="7" t="s">
        <v>1048</v>
      </c>
      <c r="E165" s="8" t="s">
        <v>1015</v>
      </c>
      <c r="F165" s="9">
        <v>1078809.3700000001</v>
      </c>
      <c r="G165" s="9">
        <v>625752.79999999644</v>
      </c>
      <c r="H165" s="10">
        <v>42614</v>
      </c>
      <c r="I165" s="10">
        <v>43221</v>
      </c>
      <c r="J165" s="14" t="s">
        <v>1054</v>
      </c>
      <c r="K165" s="7" t="s">
        <v>1061</v>
      </c>
    </row>
    <row r="166" spans="2:11" x14ac:dyDescent="0.3">
      <c r="B166" s="5" t="s">
        <v>766</v>
      </c>
      <c r="C166" s="6" t="s">
        <v>767</v>
      </c>
      <c r="D166" s="7" t="s">
        <v>1048</v>
      </c>
      <c r="E166" s="8" t="s">
        <v>1015</v>
      </c>
      <c r="F166" s="9">
        <v>565264.13</v>
      </c>
      <c r="G166" s="9">
        <v>562464.94000000006</v>
      </c>
      <c r="H166" s="10">
        <v>42491</v>
      </c>
      <c r="I166" s="10">
        <v>42881</v>
      </c>
      <c r="J166" s="14" t="str">
        <f>VLOOKUP(B166,'[10]Listado contratos'!$B$3:$K$524,9,FALSE)</f>
        <v>BAWG, UNHCR y UNICEF</v>
      </c>
      <c r="K166" s="7" t="str">
        <f>VLOOKUP(B166,'[10]Listado contratos'!$B$3:$K$524,10,FALSE)</f>
        <v>Población refugiada</v>
      </c>
    </row>
    <row r="167" spans="2:11" x14ac:dyDescent="0.3">
      <c r="B167" s="5" t="s">
        <v>768</v>
      </c>
      <c r="C167" s="6" t="s">
        <v>769</v>
      </c>
      <c r="D167" s="7" t="s">
        <v>1048</v>
      </c>
      <c r="E167" s="8" t="s">
        <v>1015</v>
      </c>
      <c r="F167" s="9">
        <v>318735.40999999997</v>
      </c>
      <c r="G167" s="9">
        <v>298671.83000000409</v>
      </c>
      <c r="H167" s="10">
        <v>42884</v>
      </c>
      <c r="I167" s="10">
        <v>43039</v>
      </c>
      <c r="J167" s="14" t="str">
        <f>VLOOKUP(B167,'[10]Listado contratos'!$B$3:$K$524,9,FALSE)</f>
        <v>BAWG, UNHCR y UNICEF</v>
      </c>
      <c r="K167" s="7" t="str">
        <f>VLOOKUP(B167,'[10]Listado contratos'!$B$3:$K$524,10,FALSE)</f>
        <v>Población refugiada</v>
      </c>
    </row>
    <row r="168" spans="2:11" x14ac:dyDescent="0.3">
      <c r="B168" s="5" t="s">
        <v>24</v>
      </c>
      <c r="C168" s="6" t="s">
        <v>25</v>
      </c>
      <c r="D168" s="7" t="s">
        <v>1048</v>
      </c>
      <c r="E168" s="8" t="s">
        <v>1016</v>
      </c>
      <c r="F168" s="9">
        <v>267870.28999999998</v>
      </c>
      <c r="G168" s="9">
        <v>4390.6099999999979</v>
      </c>
      <c r="H168" s="10">
        <v>42461</v>
      </c>
      <c r="I168" s="10">
        <v>42740</v>
      </c>
      <c r="J168" s="14" t="str">
        <f>VLOOKUP(B168,'[10]Listado contratos'!$B$3:$K$524,9,FALSE)</f>
        <v>Autoridades locales</v>
      </c>
      <c r="K168" s="7" t="str">
        <f>VLOOKUP(B168,'[10]Listado contratos'!$B$3:$K$524,10,FALSE)</f>
        <v>Población en general</v>
      </c>
    </row>
    <row r="169" spans="2:11" ht="42" x14ac:dyDescent="0.3">
      <c r="B169" s="5" t="s">
        <v>26</v>
      </c>
      <c r="C169" s="6" t="s">
        <v>25</v>
      </c>
      <c r="D169" s="7" t="s">
        <v>1048</v>
      </c>
      <c r="E169" s="8" t="s">
        <v>1016</v>
      </c>
      <c r="F169" s="9">
        <v>202813.45</v>
      </c>
      <c r="G169" s="9">
        <v>7934.4000000000015</v>
      </c>
      <c r="H169" s="10">
        <v>42370</v>
      </c>
      <c r="I169" s="10">
        <v>42825</v>
      </c>
      <c r="J169" s="14" t="str">
        <f>VLOOKUP(B169,'[10]Listado contratos'!$B$3:$K$524,9,FALSE)</f>
        <v>Asociación Malienne de Recherche Action pour le dévéloppement</v>
      </c>
      <c r="K169" s="14" t="str">
        <f>VLOOKUP(B169,'[10]Listado contratos'!$B$3:$K$524,10,FALSE)</f>
        <v>Menores de 5 años y mujeres embarazadas y lactantes</v>
      </c>
    </row>
    <row r="170" spans="2:11" ht="70" x14ac:dyDescent="0.3">
      <c r="B170" s="5" t="s">
        <v>27</v>
      </c>
      <c r="C170" s="6" t="s">
        <v>28</v>
      </c>
      <c r="D170" s="7" t="s">
        <v>1048</v>
      </c>
      <c r="E170" s="8" t="s">
        <v>1016</v>
      </c>
      <c r="F170" s="9">
        <v>695292.46</v>
      </c>
      <c r="G170" s="9">
        <v>699783.86999999988</v>
      </c>
      <c r="H170" s="10">
        <v>42793</v>
      </c>
      <c r="I170" s="10">
        <v>43100</v>
      </c>
      <c r="J170" s="14" t="str">
        <f>VLOOKUP(B170,'[10]Listado contratos'!$B$3:$K$524,9,FALSE)</f>
        <v>N/A</v>
      </c>
      <c r="K170" s="14" t="str">
        <f>VLOOKUP(B170,'[10]Listado contratos'!$B$3:$K$524,10,FALSE)</f>
        <v>Población de las comunidades de Bara, Bourra, Outtagouna, Ansongo, Tin Hama y Talaye (Cículo de Ansongo, región de Gao)</v>
      </c>
    </row>
    <row r="171" spans="2:11" ht="28" x14ac:dyDescent="0.3">
      <c r="B171" s="5" t="s">
        <v>29</v>
      </c>
      <c r="C171" s="6" t="s">
        <v>30</v>
      </c>
      <c r="D171" s="7" t="s">
        <v>1048</v>
      </c>
      <c r="E171" s="8" t="s">
        <v>1016</v>
      </c>
      <c r="F171" s="9">
        <v>660335.4</v>
      </c>
      <c r="G171" s="9">
        <v>583261.7200000002</v>
      </c>
      <c r="H171" s="10">
        <v>42856</v>
      </c>
      <c r="I171" s="10">
        <v>43131</v>
      </c>
      <c r="J171" s="14" t="s">
        <v>1054</v>
      </c>
      <c r="K171" s="14" t="s">
        <v>1070</v>
      </c>
    </row>
    <row r="172" spans="2:11" x14ac:dyDescent="0.3">
      <c r="B172" s="5" t="s">
        <v>79</v>
      </c>
      <c r="C172" s="6" t="s">
        <v>80</v>
      </c>
      <c r="D172" s="7" t="s">
        <v>1048</v>
      </c>
      <c r="E172" s="8" t="s">
        <v>1017</v>
      </c>
      <c r="F172" s="9">
        <v>1252100.97</v>
      </c>
      <c r="G172" s="9">
        <v>1076660.6100000001</v>
      </c>
      <c r="H172" s="10">
        <v>42736</v>
      </c>
      <c r="I172" s="10">
        <v>43100</v>
      </c>
      <c r="J172" s="14" t="str">
        <f>VLOOKUP(B172,'[10]Listado contratos'!$B$3:$K$524,9,FALSE)</f>
        <v>FLM e Intersos</v>
      </c>
      <c r="K172" s="7" t="str">
        <f>VLOOKUP(B172,'[10]Listado contratos'!$B$3:$K$524,10,FALSE)</f>
        <v>Población refugiada</v>
      </c>
    </row>
    <row r="173" spans="2:11" x14ac:dyDescent="0.3">
      <c r="B173" s="5" t="s">
        <v>81</v>
      </c>
      <c r="C173" s="6" t="s">
        <v>82</v>
      </c>
      <c r="D173" s="7" t="s">
        <v>1048</v>
      </c>
      <c r="E173" s="8" t="s">
        <v>1017</v>
      </c>
      <c r="F173" s="9">
        <v>544008.67000000004</v>
      </c>
      <c r="G173" s="9">
        <v>68171.11</v>
      </c>
      <c r="H173" s="10">
        <v>42353</v>
      </c>
      <c r="I173" s="10">
        <v>42825</v>
      </c>
      <c r="J173" s="14" t="str">
        <f>VLOOKUP(B173,'[10]Listado contratos'!$B$3:$K$524,9,FALSE)</f>
        <v>AMAMI</v>
      </c>
      <c r="K173" s="7" t="str">
        <f>VLOOKUP(B173,'[10]Listado contratos'!$B$3:$K$524,10,FALSE)</f>
        <v>Menores</v>
      </c>
    </row>
    <row r="174" spans="2:11" x14ac:dyDescent="0.3">
      <c r="B174" s="5" t="s">
        <v>83</v>
      </c>
      <c r="C174" s="6" t="s">
        <v>84</v>
      </c>
      <c r="D174" s="7" t="s">
        <v>1048</v>
      </c>
      <c r="E174" s="8" t="s">
        <v>1017</v>
      </c>
      <c r="F174" s="9">
        <v>151322.25</v>
      </c>
      <c r="G174" s="9">
        <v>111898.65</v>
      </c>
      <c r="H174" s="10">
        <v>42887</v>
      </c>
      <c r="I174" s="10">
        <v>43159</v>
      </c>
      <c r="J174" s="14" t="s">
        <v>1054</v>
      </c>
      <c r="K174" s="7" t="s">
        <v>1071</v>
      </c>
    </row>
    <row r="175" spans="2:11" x14ac:dyDescent="0.3">
      <c r="B175" s="5" t="s">
        <v>85</v>
      </c>
      <c r="C175" s="6" t="s">
        <v>86</v>
      </c>
      <c r="D175" s="7" t="s">
        <v>1048</v>
      </c>
      <c r="E175" s="8" t="s">
        <v>1017</v>
      </c>
      <c r="F175" s="9">
        <v>10323.559999999998</v>
      </c>
      <c r="G175" s="9">
        <v>10323.559999999998</v>
      </c>
      <c r="H175" s="10">
        <v>42583</v>
      </c>
      <c r="I175" s="10">
        <v>42766</v>
      </c>
      <c r="J175" s="14" t="str">
        <f>VLOOKUP(B175,'[10]Listado contratos'!$B$3:$K$524,9,FALSE)</f>
        <v>ONG ADG</v>
      </c>
      <c r="K175" s="7" t="str">
        <f>VLOOKUP(B175,'[10]Listado contratos'!$B$3:$K$524,10,FALSE)</f>
        <v>Menores de 2 años</v>
      </c>
    </row>
    <row r="176" spans="2:11" x14ac:dyDescent="0.3">
      <c r="B176" s="5" t="s">
        <v>88</v>
      </c>
      <c r="C176" s="6" t="s">
        <v>89</v>
      </c>
      <c r="D176" s="7" t="s">
        <v>1048</v>
      </c>
      <c r="E176" s="8" t="s">
        <v>1017</v>
      </c>
      <c r="F176" s="9">
        <v>145263.09</v>
      </c>
      <c r="G176" s="9">
        <v>126147.27</v>
      </c>
      <c r="H176" s="10">
        <v>42964</v>
      </c>
      <c r="I176" s="10">
        <v>43100</v>
      </c>
      <c r="J176" s="14" t="str">
        <f>VLOOKUP(B176,'[10]Listado contratos'!$B$3:$K$524,9,FALSE)</f>
        <v>UNHCR</v>
      </c>
      <c r="K176" s="7" t="str">
        <f>VLOOKUP(B176,'[10]Listado contratos'!$B$3:$K$524,10,FALSE)</f>
        <v>Población refugiada</v>
      </c>
    </row>
    <row r="177" spans="2:11" ht="56" x14ac:dyDescent="0.3">
      <c r="B177" s="5" t="s">
        <v>101</v>
      </c>
      <c r="C177" s="6" t="s">
        <v>102</v>
      </c>
      <c r="D177" s="7" t="s">
        <v>1048</v>
      </c>
      <c r="E177" s="8" t="s">
        <v>1018</v>
      </c>
      <c r="F177" s="9">
        <v>39801.600000000006</v>
      </c>
      <c r="G177" s="9">
        <v>39801.600000000006</v>
      </c>
      <c r="H177" s="10">
        <v>42491</v>
      </c>
      <c r="I177" s="10">
        <v>42794</v>
      </c>
      <c r="J177" s="14" t="str">
        <f>VLOOKUP(B177,'[10]Listado contratos'!$B$3:$K$524,9,FALSE)</f>
        <v>Gobierno, autoridades sanitarias, LUANAR y agencias de NNUU (UNICEF y WFP)</v>
      </c>
      <c r="K177" s="7" t="str">
        <f>VLOOKUP(B177,'[10]Listado contratos'!$B$3:$K$524,10,FALSE)</f>
        <v>Menores de 5 años</v>
      </c>
    </row>
    <row r="178" spans="2:11" ht="42" x14ac:dyDescent="0.3">
      <c r="B178" s="5" t="s">
        <v>103</v>
      </c>
      <c r="C178" s="6" t="s">
        <v>104</v>
      </c>
      <c r="D178" s="7" t="s">
        <v>1048</v>
      </c>
      <c r="E178" s="8" t="s">
        <v>1018</v>
      </c>
      <c r="F178" s="9">
        <v>9011105.2799999993</v>
      </c>
      <c r="G178" s="9">
        <v>4848286.4000000032</v>
      </c>
      <c r="H178" s="10">
        <v>42583</v>
      </c>
      <c r="I178" s="10">
        <v>42916</v>
      </c>
      <c r="J178" s="14" t="str">
        <f>VLOOKUP(B178,'[10]Listado contratos'!$B$3:$K$524,9,FALSE)</f>
        <v>JEFAP coordination, Airtel, WFP, oficina del cominsionado del distrito</v>
      </c>
      <c r="K178" s="7" t="str">
        <f>VLOOKUP(B178,'[10]Listado contratos'!$B$3:$K$524,10,FALSE)</f>
        <v>Población refugiada</v>
      </c>
    </row>
    <row r="179" spans="2:11" x14ac:dyDescent="0.3">
      <c r="B179" s="5" t="s">
        <v>105</v>
      </c>
      <c r="C179" s="6" t="s">
        <v>106</v>
      </c>
      <c r="D179" s="7" t="s">
        <v>1048</v>
      </c>
      <c r="E179" s="8" t="s">
        <v>1018</v>
      </c>
      <c r="F179" s="9">
        <v>244842.04</v>
      </c>
      <c r="G179" s="9">
        <v>207616.54999999996</v>
      </c>
      <c r="H179" s="10">
        <v>42948</v>
      </c>
      <c r="I179" s="10">
        <v>43190</v>
      </c>
      <c r="J179" s="14" t="s">
        <v>1054</v>
      </c>
      <c r="K179" s="7" t="s">
        <v>1062</v>
      </c>
    </row>
    <row r="180" spans="2:11" x14ac:dyDescent="0.3">
      <c r="B180" s="5" t="s">
        <v>131</v>
      </c>
      <c r="C180" s="6" t="s">
        <v>132</v>
      </c>
      <c r="D180" s="7" t="s">
        <v>1048</v>
      </c>
      <c r="E180" s="8" t="s">
        <v>1019</v>
      </c>
      <c r="F180" s="9">
        <v>1779890.84</v>
      </c>
      <c r="G180" s="9">
        <v>246377.92000000004</v>
      </c>
      <c r="H180" s="10">
        <v>41659</v>
      </c>
      <c r="I180" s="10">
        <v>42824</v>
      </c>
      <c r="J180" s="14" t="str">
        <f>VLOOKUP(B180,'[10]Listado contratos'!$B$3:$K$524,9,FALSE)</f>
        <v>UNICEF</v>
      </c>
      <c r="K180" s="7" t="str">
        <f>VLOOKUP(B180,'[10]Listado contratos'!$B$3:$K$524,10,FALSE)</f>
        <v>Menores de 5 años</v>
      </c>
    </row>
    <row r="181" spans="2:11" x14ac:dyDescent="0.3">
      <c r="B181" s="5" t="s">
        <v>133</v>
      </c>
      <c r="C181" s="6" t="s">
        <v>130</v>
      </c>
      <c r="D181" s="7" t="s">
        <v>1048</v>
      </c>
      <c r="E181" s="8" t="s">
        <v>1019</v>
      </c>
      <c r="F181" s="9">
        <v>662596.41</v>
      </c>
      <c r="G181" s="9">
        <v>656317.50000000047</v>
      </c>
      <c r="H181" s="10">
        <v>42826</v>
      </c>
      <c r="I181" s="10">
        <v>43131</v>
      </c>
      <c r="J181" s="14" t="s">
        <v>1054</v>
      </c>
      <c r="K181" s="7" t="s">
        <v>1055</v>
      </c>
    </row>
    <row r="182" spans="2:11" x14ac:dyDescent="0.3">
      <c r="B182" s="5" t="s">
        <v>134</v>
      </c>
      <c r="C182" s="6" t="s">
        <v>130</v>
      </c>
      <c r="D182" s="7" t="s">
        <v>1048</v>
      </c>
      <c r="E182" s="8" t="s">
        <v>1019</v>
      </c>
      <c r="F182" s="9">
        <v>111602.63</v>
      </c>
      <c r="G182" s="9">
        <v>112194.13999999998</v>
      </c>
      <c r="H182" s="10">
        <v>42736</v>
      </c>
      <c r="I182" s="10">
        <v>43131</v>
      </c>
      <c r="J182" s="14" t="s">
        <v>1054</v>
      </c>
      <c r="K182" s="7" t="s">
        <v>1055</v>
      </c>
    </row>
    <row r="183" spans="2:11" x14ac:dyDescent="0.3">
      <c r="B183" s="5" t="s">
        <v>135</v>
      </c>
      <c r="C183" s="6" t="s">
        <v>136</v>
      </c>
      <c r="D183" s="7" t="s">
        <v>1048</v>
      </c>
      <c r="E183" s="8" t="s">
        <v>1019</v>
      </c>
      <c r="F183" s="9">
        <v>1422282.55</v>
      </c>
      <c r="G183" s="9">
        <v>16364.509999999998</v>
      </c>
      <c r="H183" s="10">
        <v>42370</v>
      </c>
      <c r="I183" s="10">
        <v>43100</v>
      </c>
      <c r="J183" s="14" t="str">
        <f>VLOOKUP(B183,'[10]Listado contratos'!$B$3:$K$524,9,FALSE)</f>
        <v xml:space="preserve">WFP  </v>
      </c>
      <c r="K183" s="7" t="str">
        <f>VLOOKUP(B183,'[10]Listado contratos'!$B$3:$K$524,10,FALSE)</f>
        <v>Población en general</v>
      </c>
    </row>
    <row r="184" spans="2:11" ht="42" x14ac:dyDescent="0.3">
      <c r="B184" s="5" t="s">
        <v>137</v>
      </c>
      <c r="C184" s="6" t="s">
        <v>129</v>
      </c>
      <c r="D184" s="7" t="s">
        <v>1048</v>
      </c>
      <c r="E184" s="8" t="s">
        <v>1019</v>
      </c>
      <c r="F184" s="9">
        <v>680741.23</v>
      </c>
      <c r="G184" s="9">
        <v>602400.8400000002</v>
      </c>
      <c r="H184" s="10">
        <v>42736</v>
      </c>
      <c r="I184" s="10">
        <v>43100</v>
      </c>
      <c r="J184" s="14" t="str">
        <f>VLOOKUP(B184,'[10]Listado contratos'!$B$3:$K$524,9,FALSE)</f>
        <v>UNICEF, PAM y autoridades administrativas</v>
      </c>
      <c r="K184" s="7" t="str">
        <f>VLOOKUP(B184,'[10]Listado contratos'!$B$3:$K$524,10,FALSE)</f>
        <v>Población en general</v>
      </c>
    </row>
    <row r="185" spans="2:11" ht="126" x14ac:dyDescent="0.3">
      <c r="B185" s="5" t="s">
        <v>138</v>
      </c>
      <c r="C185" s="6" t="s">
        <v>139</v>
      </c>
      <c r="D185" s="7" t="s">
        <v>1048</v>
      </c>
      <c r="E185" s="8" t="s">
        <v>1019</v>
      </c>
      <c r="F185" s="9">
        <v>3065.37</v>
      </c>
      <c r="G185" s="9">
        <v>2441.5700000000006</v>
      </c>
      <c r="H185" s="10">
        <v>42887</v>
      </c>
      <c r="I185" s="10">
        <v>43040</v>
      </c>
      <c r="J185" s="14" t="str">
        <f>VLOOKUP(B185,'[10]Listado contratos'!$B$3:$K$524,9,FALSE)</f>
        <v>Comité Sous Régional de Prévention et Gestion des Catastrophes et Crises Alimentaires (CSRPGCCA), Direction Départementale de Développement Agricole (DDA) y las autoridades administrativas</v>
      </c>
      <c r="K185" s="7" t="str">
        <f>VLOOKUP(B185,'[10]Listado contratos'!$B$3:$K$524,10,FALSE)</f>
        <v>Población en general</v>
      </c>
    </row>
    <row r="186" spans="2:11" ht="28" x14ac:dyDescent="0.3">
      <c r="B186" s="5" t="s">
        <v>988</v>
      </c>
      <c r="C186" s="6" t="s">
        <v>989</v>
      </c>
      <c r="D186" s="7" t="s">
        <v>1048</v>
      </c>
      <c r="E186" s="8" t="s">
        <v>1022</v>
      </c>
      <c r="F186" s="9">
        <v>360601.47</v>
      </c>
      <c r="G186" s="9">
        <v>336405.99000000005</v>
      </c>
      <c r="H186" s="10">
        <v>42874</v>
      </c>
      <c r="I186" s="10">
        <v>43008</v>
      </c>
      <c r="J186" s="14" t="str">
        <f>VLOOKUP(B186,'[10]Listado contratos'!$B$3:$K$524,9,FALSE)</f>
        <v>Save the Children, Plan Internacional y COOPI</v>
      </c>
      <c r="K186" s="7" t="str">
        <f>VLOOKUP(B186,'[10]Listado contratos'!$B$3:$K$524,10,FALSE)</f>
        <v>Población en general</v>
      </c>
    </row>
    <row r="187" spans="2:11" ht="28" x14ac:dyDescent="0.3">
      <c r="B187" s="5" t="s">
        <v>990</v>
      </c>
      <c r="C187" s="6" t="s">
        <v>991</v>
      </c>
      <c r="D187" s="7" t="s">
        <v>1048</v>
      </c>
      <c r="E187" s="8" t="s">
        <v>1022</v>
      </c>
      <c r="F187" s="9">
        <v>20350.52</v>
      </c>
      <c r="G187" s="9">
        <v>19318.439999999999</v>
      </c>
      <c r="H187" s="10">
        <v>42929</v>
      </c>
      <c r="I187" s="10">
        <v>43020</v>
      </c>
      <c r="J187" s="14" t="str">
        <f>VLOOKUP(B187,'[10]Listado contratos'!$B$3:$K$524,9,FALSE)</f>
        <v>COOPI, Unicef y Save the Children</v>
      </c>
      <c r="K187" s="7" t="str">
        <f>VLOOKUP(B187,'[10]Listado contratos'!$B$3:$K$524,10,FALSE)</f>
        <v>Población local</v>
      </c>
    </row>
    <row r="188" spans="2:11" ht="28" x14ac:dyDescent="0.3">
      <c r="B188" s="5" t="s">
        <v>789</v>
      </c>
      <c r="C188" s="6" t="s">
        <v>790</v>
      </c>
      <c r="D188" s="7" t="s">
        <v>1048</v>
      </c>
      <c r="E188" s="8" t="s">
        <v>1023</v>
      </c>
      <c r="F188" s="9">
        <v>742291.95</v>
      </c>
      <c r="G188" s="9">
        <v>177631.18999999994</v>
      </c>
      <c r="H188" s="10">
        <v>42418</v>
      </c>
      <c r="I188" s="10">
        <v>42845</v>
      </c>
      <c r="J188" s="14" t="str">
        <f>VLOOKUP(B188,'[10]Listado contratos'!$B$3:$K$524,9,FALSE)</f>
        <v>DOH, DSWD, DEPEd, DILG y local Cos</v>
      </c>
      <c r="K188" s="7" t="str">
        <f>VLOOKUP(B188,'[10]Listado contratos'!$B$3:$K$524,10,FALSE)</f>
        <v>Población en general</v>
      </c>
    </row>
    <row r="189" spans="2:11" x14ac:dyDescent="0.3">
      <c r="B189" s="5" t="s">
        <v>791</v>
      </c>
      <c r="C189" s="6" t="s">
        <v>792</v>
      </c>
      <c r="D189" s="7" t="s">
        <v>1048</v>
      </c>
      <c r="E189" s="8" t="s">
        <v>1023</v>
      </c>
      <c r="F189" s="9">
        <v>314811.15999999997</v>
      </c>
      <c r="G189" s="9">
        <v>223421.55999999988</v>
      </c>
      <c r="H189" s="10">
        <v>42863</v>
      </c>
      <c r="I189" s="10">
        <v>43225</v>
      </c>
      <c r="J189" s="14" t="s">
        <v>1054</v>
      </c>
      <c r="K189" s="7" t="s">
        <v>1065</v>
      </c>
    </row>
    <row r="190" spans="2:11" x14ac:dyDescent="0.3">
      <c r="B190" s="5" t="s">
        <v>793</v>
      </c>
      <c r="C190" s="6" t="s">
        <v>794</v>
      </c>
      <c r="D190" s="7" t="s">
        <v>1048</v>
      </c>
      <c r="E190" s="8" t="s">
        <v>1023</v>
      </c>
      <c r="F190" s="9">
        <v>58422.67</v>
      </c>
      <c r="G190" s="9">
        <v>13287.04</v>
      </c>
      <c r="H190" s="10">
        <v>43005</v>
      </c>
      <c r="I190" s="10">
        <v>43216</v>
      </c>
      <c r="J190" s="14" t="s">
        <v>1054</v>
      </c>
      <c r="K190" s="7" t="s">
        <v>1065</v>
      </c>
    </row>
    <row r="191" spans="2:11" x14ac:dyDescent="0.3">
      <c r="B191" s="5" t="s">
        <v>795</v>
      </c>
      <c r="C191" s="6" t="s">
        <v>776</v>
      </c>
      <c r="D191" s="7" t="s">
        <v>1048</v>
      </c>
      <c r="E191" s="8" t="s">
        <v>1023</v>
      </c>
      <c r="F191" s="9">
        <v>359393.11000000004</v>
      </c>
      <c r="G191" s="9">
        <v>312019.32000000007</v>
      </c>
      <c r="H191" s="10">
        <v>42926</v>
      </c>
      <c r="I191" s="10">
        <v>43281</v>
      </c>
      <c r="J191" s="14" t="s">
        <v>1054</v>
      </c>
      <c r="K191" s="7" t="s">
        <v>1065</v>
      </c>
    </row>
    <row r="192" spans="2:11" x14ac:dyDescent="0.3">
      <c r="B192" s="5" t="s">
        <v>825</v>
      </c>
      <c r="C192" s="6" t="s">
        <v>826</v>
      </c>
      <c r="D192" s="7" t="s">
        <v>1048</v>
      </c>
      <c r="E192" s="8" t="s">
        <v>1024</v>
      </c>
      <c r="F192" s="9">
        <v>51711.5</v>
      </c>
      <c r="G192" s="9">
        <v>51711.5</v>
      </c>
      <c r="H192" s="10">
        <v>42217</v>
      </c>
      <c r="I192" s="10">
        <v>43008</v>
      </c>
      <c r="J192" s="14" t="str">
        <f>VLOOKUP(B192,'[10]Listado contratos'!$B$3:$K$524,9,FALSE)</f>
        <v>CMWU y local CBOs</v>
      </c>
      <c r="K192" s="7" t="str">
        <f>VLOOKUP(B192,'[10]Listado contratos'!$B$3:$K$524,10,FALSE)</f>
        <v>Población en general</v>
      </c>
    </row>
    <row r="193" spans="2:11" x14ac:dyDescent="0.3">
      <c r="B193" s="5" t="s">
        <v>827</v>
      </c>
      <c r="C193" s="6" t="s">
        <v>828</v>
      </c>
      <c r="D193" s="7" t="s">
        <v>1048</v>
      </c>
      <c r="E193" s="8" t="s">
        <v>1024</v>
      </c>
      <c r="F193" s="9">
        <v>226605.12</v>
      </c>
      <c r="G193" s="9">
        <v>128188.45999999999</v>
      </c>
      <c r="H193" s="10">
        <v>43017</v>
      </c>
      <c r="I193" s="10">
        <v>43131</v>
      </c>
      <c r="J193" s="14" t="s">
        <v>1054</v>
      </c>
      <c r="K193" s="7" t="s">
        <v>1065</v>
      </c>
    </row>
    <row r="194" spans="2:11" x14ac:dyDescent="0.3">
      <c r="B194" s="5" t="s">
        <v>829</v>
      </c>
      <c r="C194" s="6" t="s">
        <v>719</v>
      </c>
      <c r="D194" s="7" t="s">
        <v>1048</v>
      </c>
      <c r="E194" s="8" t="s">
        <v>1024</v>
      </c>
      <c r="F194" s="9">
        <v>136309.42000000001</v>
      </c>
      <c r="G194" s="9">
        <v>18.919999999999998</v>
      </c>
      <c r="H194" s="10">
        <v>43086</v>
      </c>
      <c r="I194" s="10">
        <v>43206</v>
      </c>
      <c r="J194" s="14" t="s">
        <v>1054</v>
      </c>
      <c r="K194" s="7" t="s">
        <v>1065</v>
      </c>
    </row>
    <row r="195" spans="2:11" ht="42" x14ac:dyDescent="0.3">
      <c r="B195" s="5" t="s">
        <v>318</v>
      </c>
      <c r="C195" s="6" t="s">
        <v>319</v>
      </c>
      <c r="D195" s="7" t="s">
        <v>1048</v>
      </c>
      <c r="E195" s="8" t="s">
        <v>1024</v>
      </c>
      <c r="F195" s="9">
        <v>42287.100000000006</v>
      </c>
      <c r="G195" s="9">
        <v>42287.100000000006</v>
      </c>
      <c r="H195" s="10">
        <v>42562</v>
      </c>
      <c r="I195" s="10">
        <v>42805</v>
      </c>
      <c r="J195" s="14" t="str">
        <f>VLOOKUP(B195,'[10]Listado contratos'!$B$3:$K$524,9,FALSE)</f>
        <v>Khan Yunis Cooperative; CSSL y RWDS National NGO</v>
      </c>
      <c r="K195" s="7" t="str">
        <f>VLOOKUP(B195,'[10]Listado contratos'!$B$3:$K$524,10,FALSE)</f>
        <v>Población en general</v>
      </c>
    </row>
    <row r="196" spans="2:11" ht="42" x14ac:dyDescent="0.3">
      <c r="B196" s="5" t="s">
        <v>830</v>
      </c>
      <c r="C196" s="6" t="s">
        <v>831</v>
      </c>
      <c r="D196" s="7" t="s">
        <v>1048</v>
      </c>
      <c r="E196" s="8" t="s">
        <v>1024</v>
      </c>
      <c r="F196" s="9">
        <v>317181.81</v>
      </c>
      <c r="G196" s="9">
        <v>320504.44000000018</v>
      </c>
      <c r="H196" s="10">
        <v>42719</v>
      </c>
      <c r="I196" s="10">
        <v>42870</v>
      </c>
      <c r="J196" s="14" t="str">
        <f>VLOOKUP(B196,'[10]Listado contratos'!$B$3:$K$524,9,FALSE)</f>
        <v>UNICEF, Coastal Municipalities Water Utility (CMWU) y NRC</v>
      </c>
      <c r="K196" s="7" t="str">
        <f>VLOOKUP(B196,'[10]Listado contratos'!$B$3:$K$524,10,FALSE)</f>
        <v>Población en general</v>
      </c>
    </row>
    <row r="197" spans="2:11" ht="126" x14ac:dyDescent="0.3">
      <c r="B197" s="5" t="s">
        <v>832</v>
      </c>
      <c r="C197" s="6" t="s">
        <v>833</v>
      </c>
      <c r="D197" s="7" t="s">
        <v>1048</v>
      </c>
      <c r="E197" s="8" t="s">
        <v>1024</v>
      </c>
      <c r="F197" s="9">
        <v>269836.67</v>
      </c>
      <c r="G197" s="9">
        <v>254441.33</v>
      </c>
      <c r="H197" s="10">
        <v>42887</v>
      </c>
      <c r="I197" s="10">
        <v>43040</v>
      </c>
      <c r="J197" s="14" t="str">
        <f>VLOOKUP(B197,'[10]Listado contratos'!$B$3:$K$524,9,FALSE)</f>
        <v>Rural Center for Sustainable Development, ACTED, NRC, Ministerio del gobierno local, oficinal del gobierno, coordinador del refugio, actores de refugio, Community eye watch y el consejo local del pueblo</v>
      </c>
      <c r="K197" s="7" t="str">
        <f>VLOOKUP(B197,'[10]Listado contratos'!$B$3:$K$524,10,FALSE)</f>
        <v>Población en general</v>
      </c>
    </row>
    <row r="198" spans="2:11" x14ac:dyDescent="0.3">
      <c r="B198" s="5" t="s">
        <v>853</v>
      </c>
      <c r="C198" s="6" t="s">
        <v>854</v>
      </c>
      <c r="D198" s="7" t="s">
        <v>1048</v>
      </c>
      <c r="E198" s="8" t="s">
        <v>1028</v>
      </c>
      <c r="F198" s="9">
        <v>939711.8</v>
      </c>
      <c r="G198" s="9">
        <v>154018.77999999997</v>
      </c>
      <c r="H198" s="10">
        <v>42810</v>
      </c>
      <c r="I198" s="10">
        <v>43174</v>
      </c>
      <c r="J198" s="14" t="s">
        <v>1054</v>
      </c>
      <c r="K198" s="7" t="s">
        <v>1072</v>
      </c>
    </row>
    <row r="199" spans="2:11" ht="70" x14ac:dyDescent="0.3">
      <c r="B199" s="5" t="s">
        <v>855</v>
      </c>
      <c r="C199" s="6" t="s">
        <v>856</v>
      </c>
      <c r="D199" s="7" t="s">
        <v>1048</v>
      </c>
      <c r="E199" s="8" t="s">
        <v>1028</v>
      </c>
      <c r="F199" s="9">
        <v>17777.25</v>
      </c>
      <c r="G199" s="9">
        <v>17777.25</v>
      </c>
      <c r="H199" s="10">
        <v>42370</v>
      </c>
      <c r="I199" s="10">
        <v>42766</v>
      </c>
      <c r="J199" s="14" t="str">
        <f>VLOOKUP(B199,'[10]Listado contratos'!$B$3:$K$524,9,FALSE)</f>
        <v>Arab Centre for the Studies of Arid Zones and Dry Lands (ACSAD) y el Ministerio de agricultura y reforma agraria (MAAR)</v>
      </c>
      <c r="K199" s="7" t="str">
        <f>VLOOKUP(B199,'[10]Listado contratos'!$B$3:$K$524,10,FALSE)</f>
        <v>Población en general</v>
      </c>
    </row>
    <row r="200" spans="2:11" ht="70" x14ac:dyDescent="0.3">
      <c r="B200" s="5" t="s">
        <v>857</v>
      </c>
      <c r="C200" s="6" t="s">
        <v>858</v>
      </c>
      <c r="D200" s="7" t="s">
        <v>1048</v>
      </c>
      <c r="E200" s="8" t="s">
        <v>1028</v>
      </c>
      <c r="F200" s="9">
        <v>646160.20000000007</v>
      </c>
      <c r="G200" s="9">
        <v>137661.45999999993</v>
      </c>
      <c r="H200" s="10">
        <v>42491</v>
      </c>
      <c r="I200" s="10">
        <v>42825</v>
      </c>
      <c r="J200" s="14" t="str">
        <f>VLOOKUP(B200,'[10]Listado contratos'!$B$3:$K$524,9,FALSE)</f>
        <v>Syrian Arab Red Crescent, Ministerio de Recursos Acuíferos y WaSH Cluster (UNICEF es co-lider de WoS)</v>
      </c>
      <c r="K200" s="7" t="str">
        <f>VLOOKUP(B200,'[10]Listado contratos'!$B$3:$K$524,10,FALSE)</f>
        <v>Población desplazada</v>
      </c>
    </row>
    <row r="201" spans="2:11" x14ac:dyDescent="0.3">
      <c r="B201" s="5" t="s">
        <v>859</v>
      </c>
      <c r="C201" s="6" t="s">
        <v>860</v>
      </c>
      <c r="D201" s="7" t="s">
        <v>1048</v>
      </c>
      <c r="E201" s="8" t="s">
        <v>1028</v>
      </c>
      <c r="F201" s="9">
        <v>1296113.1200000001</v>
      </c>
      <c r="G201" s="9">
        <v>840470.39000000013</v>
      </c>
      <c r="H201" s="10">
        <v>42767</v>
      </c>
      <c r="I201" s="10">
        <v>43190</v>
      </c>
      <c r="J201" s="14" t="s">
        <v>1054</v>
      </c>
      <c r="K201" s="7" t="s">
        <v>1055</v>
      </c>
    </row>
    <row r="202" spans="2:11" x14ac:dyDescent="0.3">
      <c r="B202" s="5" t="s">
        <v>861</v>
      </c>
      <c r="C202" s="6" t="s">
        <v>862</v>
      </c>
      <c r="D202" s="7" t="s">
        <v>1048</v>
      </c>
      <c r="E202" s="8" t="s">
        <v>1028</v>
      </c>
      <c r="F202" s="9">
        <v>546591.65</v>
      </c>
      <c r="G202" s="9">
        <v>300759.12000000023</v>
      </c>
      <c r="H202" s="10">
        <v>42767</v>
      </c>
      <c r="I202" s="10">
        <v>43131</v>
      </c>
      <c r="J202" s="14" t="s">
        <v>1054</v>
      </c>
      <c r="K202" s="7" t="s">
        <v>1073</v>
      </c>
    </row>
    <row r="203" spans="2:11" x14ac:dyDescent="0.3">
      <c r="B203" s="5" t="s">
        <v>863</v>
      </c>
      <c r="C203" s="6" t="s">
        <v>757</v>
      </c>
      <c r="D203" s="7" t="s">
        <v>1048</v>
      </c>
      <c r="E203" s="8" t="s">
        <v>1028</v>
      </c>
      <c r="F203" s="9">
        <v>359583.24</v>
      </c>
      <c r="G203" s="9">
        <v>46909.23000000001</v>
      </c>
      <c r="H203" s="10">
        <v>43101</v>
      </c>
      <c r="I203" s="10">
        <v>43465</v>
      </c>
      <c r="J203" s="14" t="s">
        <v>1054</v>
      </c>
      <c r="K203" s="7" t="s">
        <v>1065</v>
      </c>
    </row>
    <row r="204" spans="2:11" ht="70" x14ac:dyDescent="0.3">
      <c r="B204" s="5" t="s">
        <v>226</v>
      </c>
      <c r="C204" s="6" t="s">
        <v>227</v>
      </c>
      <c r="D204" s="7" t="s">
        <v>1049</v>
      </c>
      <c r="E204" s="8" t="s">
        <v>1006</v>
      </c>
      <c r="F204" s="9">
        <v>29459.82</v>
      </c>
      <c r="G204" s="9">
        <v>29459.82</v>
      </c>
      <c r="H204" s="10">
        <v>42614</v>
      </c>
      <c r="I204" s="10">
        <v>42916</v>
      </c>
      <c r="J204" s="14" t="str">
        <f>VLOOKUP(B204,'[10]Listado contratos'!$B$3:$K$524,9,FALSE)</f>
        <v>UGR, Visión Mundial y el Vice Ministerio de Defensa, gobiernos municipales y el Grupo de Voluntariado Civil</v>
      </c>
      <c r="K204" s="7" t="str">
        <f>VLOOKUP(B204,'[10]Listado contratos'!$B$3:$K$524,10,FALSE)</f>
        <v>Población en general</v>
      </c>
    </row>
    <row r="205" spans="2:11" ht="70" x14ac:dyDescent="0.3">
      <c r="B205" s="5" t="s">
        <v>228</v>
      </c>
      <c r="C205" s="6" t="s">
        <v>229</v>
      </c>
      <c r="D205" s="7" t="s">
        <v>1049</v>
      </c>
      <c r="E205" s="8" t="s">
        <v>1006</v>
      </c>
      <c r="F205" s="9">
        <v>124211.34999999999</v>
      </c>
      <c r="G205" s="9">
        <v>124211.34999999999</v>
      </c>
      <c r="H205" s="10">
        <v>42536</v>
      </c>
      <c r="I205" s="10">
        <v>42947</v>
      </c>
      <c r="J205" s="14" t="str">
        <f>VLOOKUP(B205,'[10]Listado contratos'!$B$3:$K$524,9,FALSE)</f>
        <v>PROSUCO, Visión Mundial y el Vice Ministerio de Defensa, gobiernos municipales y el Grupo de Voluntariado Civil</v>
      </c>
      <c r="K205" s="7" t="str">
        <f>VLOOKUP(B205,'[10]Listado contratos'!$B$3:$K$524,10,FALSE)</f>
        <v>Población en general</v>
      </c>
    </row>
    <row r="206" spans="2:11" ht="28" x14ac:dyDescent="0.3">
      <c r="B206" s="5" t="s">
        <v>959</v>
      </c>
      <c r="C206" s="6" t="s">
        <v>960</v>
      </c>
      <c r="D206" s="7" t="s">
        <v>1049</v>
      </c>
      <c r="E206" s="8" t="s">
        <v>1008</v>
      </c>
      <c r="F206" s="9">
        <v>4368.7</v>
      </c>
      <c r="G206" s="9">
        <v>4281.24</v>
      </c>
      <c r="H206" s="10">
        <v>42972</v>
      </c>
      <c r="I206" s="10">
        <v>43003</v>
      </c>
      <c r="J206" s="14" t="str">
        <f>VLOOKUP(B206,'[10]Listado contratos'!$B$3:$K$524,9,FALSE)</f>
        <v>ASOJUNTAS y Viceministerio de Agua</v>
      </c>
      <c r="K206" s="7" t="str">
        <f>VLOOKUP(B206,'[10]Listado contratos'!$B$3:$K$524,10,FALSE)</f>
        <v>Población en general</v>
      </c>
    </row>
    <row r="207" spans="2:11" x14ac:dyDescent="0.3">
      <c r="B207" s="5" t="s">
        <v>240</v>
      </c>
      <c r="C207" s="6" t="s">
        <v>241</v>
      </c>
      <c r="D207" s="7" t="s">
        <v>1049</v>
      </c>
      <c r="E207" s="8" t="s">
        <v>1009</v>
      </c>
      <c r="F207" s="9">
        <v>68170.759999999995</v>
      </c>
      <c r="G207" s="9">
        <v>68078.09</v>
      </c>
      <c r="H207" s="10">
        <v>42795</v>
      </c>
      <c r="I207" s="10">
        <v>43100</v>
      </c>
      <c r="J207" s="14" t="str">
        <f>VLOOKUP(B207,'[10]Listado contratos'!$B$3:$K$524,9,FALSE)</f>
        <v>N/A</v>
      </c>
      <c r="K207" s="7" t="str">
        <f>VLOOKUP(B207,'[10]Listado contratos'!$B$3:$K$524,10,FALSE)</f>
        <v>Población en general</v>
      </c>
    </row>
    <row r="208" spans="2:11" x14ac:dyDescent="0.3">
      <c r="B208" s="5" t="s">
        <v>242</v>
      </c>
      <c r="C208" s="6" t="s">
        <v>243</v>
      </c>
      <c r="D208" s="7" t="s">
        <v>1049</v>
      </c>
      <c r="E208" s="8" t="s">
        <v>1009</v>
      </c>
      <c r="F208" s="9">
        <v>25000</v>
      </c>
      <c r="G208" s="9">
        <v>23064.17</v>
      </c>
      <c r="H208" s="10">
        <v>42767</v>
      </c>
      <c r="I208" s="10">
        <v>43039</v>
      </c>
      <c r="J208" s="14" t="str">
        <f>VLOOKUP(B208,'[10]Listado contratos'!$B$3:$K$524,9,FALSE)</f>
        <v>N/A</v>
      </c>
      <c r="K208" s="7" t="str">
        <f>VLOOKUP(B208,'[10]Listado contratos'!$B$3:$K$524,10,FALSE)</f>
        <v>Población en general</v>
      </c>
    </row>
    <row r="209" spans="2:11" x14ac:dyDescent="0.3">
      <c r="B209" s="5" t="s">
        <v>244</v>
      </c>
      <c r="C209" s="6" t="s">
        <v>245</v>
      </c>
      <c r="D209" s="7" t="s">
        <v>1049</v>
      </c>
      <c r="E209" s="8" t="s">
        <v>1009</v>
      </c>
      <c r="F209" s="9">
        <v>14020</v>
      </c>
      <c r="G209" s="9">
        <v>14020</v>
      </c>
      <c r="H209" s="10">
        <v>42956</v>
      </c>
      <c r="I209" s="10">
        <v>43060</v>
      </c>
      <c r="J209" s="14" t="str">
        <f>VLOOKUP(B209,'[10]Listado contratos'!$B$3:$K$524,9,FALSE)</f>
        <v>N/A</v>
      </c>
      <c r="K209" s="7" t="str">
        <f>VLOOKUP(B209,'[10]Listado contratos'!$B$3:$K$524,10,FALSE)</f>
        <v>Población en general</v>
      </c>
    </row>
    <row r="210" spans="2:11" x14ac:dyDescent="0.3">
      <c r="B210" s="5" t="s">
        <v>246</v>
      </c>
      <c r="C210" s="6" t="s">
        <v>247</v>
      </c>
      <c r="D210" s="7" t="s">
        <v>1049</v>
      </c>
      <c r="E210" s="8" t="s">
        <v>1009</v>
      </c>
      <c r="F210" s="9">
        <v>11000</v>
      </c>
      <c r="G210" s="9">
        <v>8510.5400000000009</v>
      </c>
      <c r="H210" s="10">
        <v>42689</v>
      </c>
      <c r="I210" s="10">
        <v>42870</v>
      </c>
      <c r="J210" s="14" t="str">
        <f>VLOOKUP(B210,'[10]Listado contratos'!$B$3:$K$524,9,FALSE)</f>
        <v>N/A</v>
      </c>
      <c r="K210" s="7" t="str">
        <f>VLOOKUP(B210,'[10]Listado contratos'!$B$3:$K$524,10,FALSE)</f>
        <v>Población en general</v>
      </c>
    </row>
    <row r="211" spans="2:11" x14ac:dyDescent="0.3">
      <c r="B211" s="5" t="s">
        <v>248</v>
      </c>
      <c r="C211" s="6" t="s">
        <v>249</v>
      </c>
      <c r="D211" s="7" t="s">
        <v>1049</v>
      </c>
      <c r="E211" s="8" t="s">
        <v>1009</v>
      </c>
      <c r="F211" s="9">
        <v>23812.82</v>
      </c>
      <c r="G211" s="9">
        <v>15596.36</v>
      </c>
      <c r="H211" s="10">
        <v>42795</v>
      </c>
      <c r="I211" s="10">
        <v>43209</v>
      </c>
      <c r="J211" s="14" t="s">
        <v>1054</v>
      </c>
      <c r="K211" s="7" t="s">
        <v>1065</v>
      </c>
    </row>
    <row r="212" spans="2:11" x14ac:dyDescent="0.3">
      <c r="B212" s="5" t="s">
        <v>251</v>
      </c>
      <c r="C212" s="6" t="s">
        <v>252</v>
      </c>
      <c r="D212" s="7" t="s">
        <v>1049</v>
      </c>
      <c r="E212" s="8" t="s">
        <v>1009</v>
      </c>
      <c r="F212" s="9">
        <v>7650.79</v>
      </c>
      <c r="G212" s="9">
        <v>8967.31</v>
      </c>
      <c r="H212" s="10">
        <v>42675</v>
      </c>
      <c r="I212" s="10">
        <v>42825</v>
      </c>
      <c r="J212" s="14" t="str">
        <f>VLOOKUP(B212,'[10]Listado contratos'!$B$3:$K$524,9,FALSE)</f>
        <v>N/A</v>
      </c>
      <c r="K212" s="7" t="str">
        <f>VLOOKUP(B212,'[10]Listado contratos'!$B$3:$K$524,10,FALSE)</f>
        <v>Población en general</v>
      </c>
    </row>
    <row r="213" spans="2:11" x14ac:dyDescent="0.3">
      <c r="B213" s="5" t="s">
        <v>253</v>
      </c>
      <c r="C213" s="6" t="s">
        <v>254</v>
      </c>
      <c r="D213" s="7" t="s">
        <v>1049</v>
      </c>
      <c r="E213" s="8" t="s">
        <v>1009</v>
      </c>
      <c r="F213" s="9">
        <v>10000</v>
      </c>
      <c r="G213" s="9">
        <v>7340.22</v>
      </c>
      <c r="H213" s="10">
        <v>42705</v>
      </c>
      <c r="I213" s="10">
        <v>42855</v>
      </c>
      <c r="J213" s="14" t="str">
        <f>VLOOKUP(B213,'[10]Listado contratos'!$B$3:$K$524,9,FALSE)</f>
        <v>N/A</v>
      </c>
      <c r="K213" s="7" t="str">
        <f>VLOOKUP(B213,'[10]Listado contratos'!$B$3:$K$524,10,FALSE)</f>
        <v>Población en general</v>
      </c>
    </row>
    <row r="214" spans="2:11" x14ac:dyDescent="0.3">
      <c r="B214" s="5" t="s">
        <v>255</v>
      </c>
      <c r="C214" s="6" t="s">
        <v>256</v>
      </c>
      <c r="D214" s="7" t="s">
        <v>1049</v>
      </c>
      <c r="E214" s="8" t="s">
        <v>1009</v>
      </c>
      <c r="F214" s="9">
        <v>21175</v>
      </c>
      <c r="G214" s="9">
        <v>21085.02</v>
      </c>
      <c r="H214" s="10">
        <v>42767</v>
      </c>
      <c r="I214" s="10">
        <v>43069</v>
      </c>
      <c r="J214" s="14" t="str">
        <f>VLOOKUP(B214,'[10]Listado contratos'!$B$3:$K$524,9,FALSE)</f>
        <v>N/A</v>
      </c>
      <c r="K214" s="7" t="str">
        <f>VLOOKUP(B214,'[10]Listado contratos'!$B$3:$K$524,10,FALSE)</f>
        <v>Población en general</v>
      </c>
    </row>
    <row r="215" spans="2:11" x14ac:dyDescent="0.3">
      <c r="B215" s="5" t="s">
        <v>257</v>
      </c>
      <c r="C215" s="6" t="s">
        <v>258</v>
      </c>
      <c r="D215" s="7" t="s">
        <v>1049</v>
      </c>
      <c r="E215" s="8" t="s">
        <v>1009</v>
      </c>
      <c r="F215" s="9">
        <v>10000</v>
      </c>
      <c r="G215" s="9">
        <v>2848.8</v>
      </c>
      <c r="H215" s="10">
        <v>43070</v>
      </c>
      <c r="I215" s="10">
        <v>43220</v>
      </c>
      <c r="J215" s="14" t="s">
        <v>1054</v>
      </c>
      <c r="K215" s="7" t="s">
        <v>1065</v>
      </c>
    </row>
    <row r="216" spans="2:11" x14ac:dyDescent="0.3">
      <c r="B216" s="5" t="s">
        <v>259</v>
      </c>
      <c r="C216" s="6" t="s">
        <v>260</v>
      </c>
      <c r="D216" s="7" t="s">
        <v>1049</v>
      </c>
      <c r="E216" s="8" t="s">
        <v>1009</v>
      </c>
      <c r="F216" s="9">
        <v>1018.13</v>
      </c>
      <c r="G216" s="9">
        <v>1018.13</v>
      </c>
      <c r="H216" s="10">
        <v>41913</v>
      </c>
      <c r="I216" s="10">
        <v>42369</v>
      </c>
      <c r="J216" s="14" t="s">
        <v>1054</v>
      </c>
      <c r="K216" s="7" t="s">
        <v>1055</v>
      </c>
    </row>
    <row r="217" spans="2:11" x14ac:dyDescent="0.3">
      <c r="B217" s="5" t="s">
        <v>261</v>
      </c>
      <c r="C217" s="6" t="s">
        <v>262</v>
      </c>
      <c r="D217" s="7" t="s">
        <v>1049</v>
      </c>
      <c r="E217" s="8" t="s">
        <v>1009</v>
      </c>
      <c r="F217" s="9">
        <v>361.45</v>
      </c>
      <c r="G217" s="9">
        <v>361.45</v>
      </c>
      <c r="H217" s="10">
        <v>41974</v>
      </c>
      <c r="I217" s="10">
        <v>42369</v>
      </c>
      <c r="J217" s="14" t="s">
        <v>1054</v>
      </c>
      <c r="K217" s="7" t="s">
        <v>1055</v>
      </c>
    </row>
    <row r="218" spans="2:11" x14ac:dyDescent="0.3">
      <c r="B218" s="5" t="s">
        <v>263</v>
      </c>
      <c r="C218" s="6" t="s">
        <v>264</v>
      </c>
      <c r="D218" s="7" t="s">
        <v>1049</v>
      </c>
      <c r="E218" s="8" t="s">
        <v>1009</v>
      </c>
      <c r="F218" s="9">
        <v>160.4</v>
      </c>
      <c r="G218" s="9">
        <v>160.4</v>
      </c>
      <c r="H218" s="10">
        <v>42005</v>
      </c>
      <c r="I218" s="10">
        <v>42369</v>
      </c>
      <c r="J218" s="14" t="s">
        <v>1054</v>
      </c>
      <c r="K218" s="7" t="s">
        <v>1055</v>
      </c>
    </row>
    <row r="219" spans="2:11" x14ac:dyDescent="0.3">
      <c r="B219" s="5" t="s">
        <v>265</v>
      </c>
      <c r="C219" s="6" t="s">
        <v>266</v>
      </c>
      <c r="D219" s="7" t="s">
        <v>1049</v>
      </c>
      <c r="E219" s="8" t="s">
        <v>1009</v>
      </c>
      <c r="F219" s="9">
        <v>2156.0700000000002</v>
      </c>
      <c r="G219" s="9">
        <v>2156.0700000000002</v>
      </c>
      <c r="H219" s="10">
        <v>42005</v>
      </c>
      <c r="I219" s="10">
        <v>42369</v>
      </c>
      <c r="J219" s="14" t="s">
        <v>1054</v>
      </c>
      <c r="K219" s="7" t="s">
        <v>1055</v>
      </c>
    </row>
    <row r="220" spans="2:11" x14ac:dyDescent="0.3">
      <c r="B220" s="5" t="s">
        <v>267</v>
      </c>
      <c r="C220" s="6" t="s">
        <v>268</v>
      </c>
      <c r="D220" s="7" t="s">
        <v>1049</v>
      </c>
      <c r="E220" s="8" t="s">
        <v>1009</v>
      </c>
      <c r="F220" s="9">
        <v>2551.9699999999998</v>
      </c>
      <c r="G220" s="9">
        <v>2551.9699999999998</v>
      </c>
      <c r="H220" s="10">
        <v>42005</v>
      </c>
      <c r="I220" s="10">
        <v>42369</v>
      </c>
      <c r="J220" s="14" t="s">
        <v>1054</v>
      </c>
      <c r="K220" s="7" t="s">
        <v>1055</v>
      </c>
    </row>
    <row r="221" spans="2:11" x14ac:dyDescent="0.3">
      <c r="B221" s="5" t="s">
        <v>269</v>
      </c>
      <c r="C221" s="6" t="s">
        <v>270</v>
      </c>
      <c r="D221" s="7" t="s">
        <v>1049</v>
      </c>
      <c r="E221" s="8" t="s">
        <v>1009</v>
      </c>
      <c r="F221" s="9">
        <v>1194.19</v>
      </c>
      <c r="G221" s="9">
        <v>1194.19</v>
      </c>
      <c r="H221" s="10">
        <v>42005</v>
      </c>
      <c r="I221" s="10">
        <v>42369</v>
      </c>
      <c r="J221" s="14" t="s">
        <v>1054</v>
      </c>
      <c r="K221" s="7" t="s">
        <v>1065</v>
      </c>
    </row>
    <row r="222" spans="2:11" x14ac:dyDescent="0.3">
      <c r="B222" s="5" t="s">
        <v>271</v>
      </c>
      <c r="C222" s="6" t="s">
        <v>272</v>
      </c>
      <c r="D222" s="7" t="s">
        <v>1049</v>
      </c>
      <c r="E222" s="8" t="s">
        <v>1009</v>
      </c>
      <c r="F222" s="9">
        <v>1341.28</v>
      </c>
      <c r="G222" s="9">
        <v>1341.28</v>
      </c>
      <c r="H222" s="10">
        <v>42005</v>
      </c>
      <c r="I222" s="10">
        <v>42369</v>
      </c>
      <c r="J222" s="14" t="s">
        <v>1054</v>
      </c>
      <c r="K222" s="7" t="s">
        <v>1055</v>
      </c>
    </row>
    <row r="223" spans="2:11" x14ac:dyDescent="0.3">
      <c r="B223" s="5" t="s">
        <v>273</v>
      </c>
      <c r="C223" s="6" t="s">
        <v>274</v>
      </c>
      <c r="D223" s="7" t="s">
        <v>1049</v>
      </c>
      <c r="E223" s="8" t="s">
        <v>1009</v>
      </c>
      <c r="F223" s="9">
        <v>224.14</v>
      </c>
      <c r="G223" s="9">
        <v>224.14</v>
      </c>
      <c r="H223" s="10">
        <v>41913</v>
      </c>
      <c r="I223" s="10">
        <v>42369</v>
      </c>
      <c r="J223" s="14" t="s">
        <v>1054</v>
      </c>
      <c r="K223" s="7" t="s">
        <v>1055</v>
      </c>
    </row>
    <row r="224" spans="2:11" x14ac:dyDescent="0.3">
      <c r="B224" s="5" t="s">
        <v>275</v>
      </c>
      <c r="C224" s="6" t="s">
        <v>276</v>
      </c>
      <c r="D224" s="7" t="s">
        <v>1049</v>
      </c>
      <c r="E224" s="8" t="s">
        <v>1009</v>
      </c>
      <c r="F224" s="9">
        <v>149.44999999999999</v>
      </c>
      <c r="G224" s="9">
        <v>149.44999999999999</v>
      </c>
      <c r="H224" s="10">
        <v>42036</v>
      </c>
      <c r="I224" s="10">
        <v>42368</v>
      </c>
      <c r="J224" s="14" t="s">
        <v>1054</v>
      </c>
      <c r="K224" s="7" t="s">
        <v>1065</v>
      </c>
    </row>
    <row r="225" spans="2:11" x14ac:dyDescent="0.3">
      <c r="B225" s="5" t="s">
        <v>277</v>
      </c>
      <c r="C225" s="6" t="s">
        <v>278</v>
      </c>
      <c r="D225" s="7" t="s">
        <v>1049</v>
      </c>
      <c r="E225" s="8" t="s">
        <v>1009</v>
      </c>
      <c r="F225" s="9">
        <v>5498.66</v>
      </c>
      <c r="G225" s="9">
        <v>5498.66</v>
      </c>
      <c r="H225" s="10">
        <v>42125</v>
      </c>
      <c r="I225" s="10">
        <v>42369</v>
      </c>
      <c r="J225" s="14" t="s">
        <v>1054</v>
      </c>
      <c r="K225" s="7" t="s">
        <v>1065</v>
      </c>
    </row>
    <row r="226" spans="2:11" x14ac:dyDescent="0.3">
      <c r="B226" s="5" t="s">
        <v>279</v>
      </c>
      <c r="C226" s="6" t="s">
        <v>280</v>
      </c>
      <c r="D226" s="7" t="s">
        <v>1049</v>
      </c>
      <c r="E226" s="8" t="s">
        <v>1009</v>
      </c>
      <c r="F226" s="9">
        <v>1321.57</v>
      </c>
      <c r="G226" s="9">
        <v>1321.57</v>
      </c>
      <c r="H226" s="10">
        <v>42005</v>
      </c>
      <c r="I226" s="10">
        <v>42369</v>
      </c>
      <c r="J226" s="14" t="s">
        <v>1054</v>
      </c>
      <c r="K226" s="7" t="s">
        <v>1055</v>
      </c>
    </row>
    <row r="227" spans="2:11" x14ac:dyDescent="0.3">
      <c r="B227" s="5" t="s">
        <v>281</v>
      </c>
      <c r="C227" s="6" t="s">
        <v>282</v>
      </c>
      <c r="D227" s="7" t="s">
        <v>1049</v>
      </c>
      <c r="E227" s="8" t="s">
        <v>1009</v>
      </c>
      <c r="F227" s="9">
        <v>87.65</v>
      </c>
      <c r="G227" s="9">
        <v>87.65</v>
      </c>
      <c r="H227" s="10">
        <v>42156</v>
      </c>
      <c r="I227" s="10">
        <v>42369</v>
      </c>
      <c r="J227" s="14" t="s">
        <v>1054</v>
      </c>
      <c r="K227" s="7" t="s">
        <v>1074</v>
      </c>
    </row>
    <row r="228" spans="2:11" x14ac:dyDescent="0.3">
      <c r="B228" s="5" t="s">
        <v>283</v>
      </c>
      <c r="C228" s="6" t="s">
        <v>284</v>
      </c>
      <c r="D228" s="7" t="s">
        <v>1049</v>
      </c>
      <c r="E228" s="8" t="s">
        <v>1009</v>
      </c>
      <c r="F228" s="9">
        <v>1091.8</v>
      </c>
      <c r="G228" s="9">
        <v>1091.8</v>
      </c>
      <c r="H228" s="10">
        <v>42217</v>
      </c>
      <c r="I228" s="10">
        <v>42369</v>
      </c>
      <c r="J228" s="14" t="s">
        <v>1054</v>
      </c>
      <c r="K228" s="7" t="s">
        <v>1055</v>
      </c>
    </row>
    <row r="229" spans="2:11" x14ac:dyDescent="0.3">
      <c r="B229" s="5" t="s">
        <v>304</v>
      </c>
      <c r="C229" s="6" t="s">
        <v>303</v>
      </c>
      <c r="D229" s="7" t="s">
        <v>1049</v>
      </c>
      <c r="E229" s="8" t="s">
        <v>1015</v>
      </c>
      <c r="F229" s="9">
        <v>46702.359999999986</v>
      </c>
      <c r="G229" s="9">
        <v>46702.359999999986</v>
      </c>
      <c r="H229" s="10">
        <v>42461</v>
      </c>
      <c r="I229" s="10">
        <v>43100</v>
      </c>
      <c r="J229" s="14" t="str">
        <f>VLOOKUP(B229,'[10]Listado contratos'!$B$3:$K$524,9,FALSE)</f>
        <v>Centros agrícolas</v>
      </c>
      <c r="K229" s="7" t="str">
        <f>VLOOKUP(B229,'[10]Listado contratos'!$B$3:$K$524,10,FALSE)</f>
        <v>Población refugiada</v>
      </c>
    </row>
    <row r="230" spans="2:11" x14ac:dyDescent="0.3">
      <c r="B230" s="5" t="s">
        <v>716</v>
      </c>
      <c r="C230" s="6" t="s">
        <v>717</v>
      </c>
      <c r="D230" s="7" t="s">
        <v>1049</v>
      </c>
      <c r="E230" s="8" t="s">
        <v>1015</v>
      </c>
      <c r="F230" s="9">
        <v>56564.220000000008</v>
      </c>
      <c r="G230" s="9">
        <v>56564.220000000008</v>
      </c>
      <c r="H230" s="10">
        <v>42948</v>
      </c>
      <c r="I230" s="10">
        <v>43159</v>
      </c>
      <c r="J230" s="14" t="s">
        <v>1054</v>
      </c>
      <c r="K230" s="7" t="s">
        <v>1065</v>
      </c>
    </row>
    <row r="231" spans="2:11" x14ac:dyDescent="0.3">
      <c r="B231" s="5" t="s">
        <v>305</v>
      </c>
      <c r="C231" s="6" t="s">
        <v>303</v>
      </c>
      <c r="D231" s="7" t="s">
        <v>1049</v>
      </c>
      <c r="E231" s="8" t="s">
        <v>1015</v>
      </c>
      <c r="F231" s="9">
        <v>46043.569999999978</v>
      </c>
      <c r="G231" s="9">
        <v>46043.569999999978</v>
      </c>
      <c r="H231" s="10">
        <v>42583</v>
      </c>
      <c r="I231" s="10">
        <v>43131</v>
      </c>
      <c r="J231" s="14" t="s">
        <v>1054</v>
      </c>
      <c r="K231" s="7" t="s">
        <v>1065</v>
      </c>
    </row>
    <row r="232" spans="2:11" x14ac:dyDescent="0.3">
      <c r="B232" s="5" t="s">
        <v>306</v>
      </c>
      <c r="C232" s="6" t="s">
        <v>307</v>
      </c>
      <c r="D232" s="7" t="s">
        <v>1049</v>
      </c>
      <c r="E232" s="8" t="s">
        <v>1015</v>
      </c>
      <c r="F232" s="9">
        <v>205.55</v>
      </c>
      <c r="G232" s="9">
        <v>205.55</v>
      </c>
      <c r="H232" s="10">
        <v>42506</v>
      </c>
      <c r="I232" s="10">
        <v>42766</v>
      </c>
      <c r="J232" s="14" t="str">
        <f>VLOOKUP(B232,'[10]Listado contratos'!$B$3:$K$524,9,FALSE)</f>
        <v>N/A</v>
      </c>
      <c r="K232" s="7" t="str">
        <f>VLOOKUP(B232,'[10]Listado contratos'!$B$3:$K$524,10,FALSE)</f>
        <v>Población refugiada</v>
      </c>
    </row>
    <row r="233" spans="2:11" ht="42" x14ac:dyDescent="0.3">
      <c r="B233" s="5" t="s">
        <v>55</v>
      </c>
      <c r="C233" s="6" t="s">
        <v>50</v>
      </c>
      <c r="D233" s="7" t="s">
        <v>1049</v>
      </c>
      <c r="E233" s="8" t="s">
        <v>1016</v>
      </c>
      <c r="F233" s="9">
        <v>186000</v>
      </c>
      <c r="G233" s="9">
        <v>159944.28000000009</v>
      </c>
      <c r="H233" s="10">
        <v>42626</v>
      </c>
      <c r="I233" s="10">
        <v>43100</v>
      </c>
      <c r="J233" s="14" t="str">
        <f>VLOOKUP(B233,'[10]Listado contratos'!$B$3:$K$524,9,FALSE)</f>
        <v>CSRéf, FELASCOM, ASACO y colectivos locales</v>
      </c>
      <c r="K233" s="7" t="str">
        <f>VLOOKUP(B233,'[10]Listado contratos'!$B$3:$K$524,10,FALSE)</f>
        <v>Menores de 5 años</v>
      </c>
    </row>
    <row r="234" spans="2:11" ht="42" x14ac:dyDescent="0.3">
      <c r="B234" s="5" t="s">
        <v>56</v>
      </c>
      <c r="C234" s="6" t="s">
        <v>57</v>
      </c>
      <c r="D234" s="7" t="s">
        <v>1049</v>
      </c>
      <c r="E234" s="8" t="s">
        <v>1016</v>
      </c>
      <c r="F234" s="9">
        <v>87427</v>
      </c>
      <c r="G234" s="9">
        <v>80207.020000000019</v>
      </c>
      <c r="H234" s="10">
        <v>42738</v>
      </c>
      <c r="I234" s="10">
        <v>43096</v>
      </c>
      <c r="J234" s="14" t="str">
        <f>VLOOKUP(B234,'[10]Listado contratos'!$B$3:$K$524,9,FALSE)</f>
        <v>CSRéf, FELASCOM, ASACO y colectivos locales</v>
      </c>
      <c r="K234" s="7" t="str">
        <f>VLOOKUP(B234,'[10]Listado contratos'!$B$3:$K$524,10,FALSE)</f>
        <v>Menores de 5 años</v>
      </c>
    </row>
    <row r="235" spans="2:11" ht="42" x14ac:dyDescent="0.3">
      <c r="B235" s="5" t="s">
        <v>58</v>
      </c>
      <c r="C235" s="6" t="s">
        <v>59</v>
      </c>
      <c r="D235" s="7" t="s">
        <v>1049</v>
      </c>
      <c r="E235" s="8" t="s">
        <v>1016</v>
      </c>
      <c r="F235" s="9">
        <v>29797</v>
      </c>
      <c r="G235" s="9">
        <v>30950.929999999997</v>
      </c>
      <c r="H235" s="10">
        <v>42704</v>
      </c>
      <c r="I235" s="10">
        <v>43100</v>
      </c>
      <c r="J235" s="14" t="str">
        <f>VLOOKUP(B235,'[10]Listado contratos'!$B$3:$K$524,9,FALSE)</f>
        <v>CSRéf, FELASCOM, ASACO y colectivos locales</v>
      </c>
      <c r="K235" s="7" t="str">
        <f>VLOOKUP(B235,'[10]Listado contratos'!$B$3:$K$524,10,FALSE)</f>
        <v>Menores de 5 años</v>
      </c>
    </row>
    <row r="236" spans="2:11" ht="28" x14ac:dyDescent="0.3">
      <c r="B236" s="5" t="s">
        <v>98</v>
      </c>
      <c r="C236" s="6" t="s">
        <v>93</v>
      </c>
      <c r="D236" s="7" t="s">
        <v>1049</v>
      </c>
      <c r="E236" s="8" t="s">
        <v>1017</v>
      </c>
      <c r="F236" s="9">
        <v>85000</v>
      </c>
      <c r="G236" s="9">
        <v>72410.13999999997</v>
      </c>
      <c r="H236" s="10">
        <v>42552</v>
      </c>
      <c r="I236" s="10">
        <v>42963</v>
      </c>
      <c r="J236" s="14" t="str">
        <f>VLOOKUP(B236,'[10]Listado contratos'!$B$3:$K$524,9,FALSE)</f>
        <v>Dirección Regional de Acción Sanitaria (DRAS)</v>
      </c>
      <c r="K236" s="7" t="str">
        <f>VLOOKUP(B236,'[10]Listado contratos'!$B$3:$K$524,10,FALSE)</f>
        <v>Menores</v>
      </c>
    </row>
    <row r="237" spans="2:11" x14ac:dyDescent="0.3">
      <c r="B237" s="5" t="s">
        <v>308</v>
      </c>
      <c r="C237" s="6" t="s">
        <v>309</v>
      </c>
      <c r="D237" s="7" t="s">
        <v>1049</v>
      </c>
      <c r="E237" s="8" t="s">
        <v>1021</v>
      </c>
      <c r="F237" s="9">
        <v>165426.22999999995</v>
      </c>
      <c r="G237" s="9">
        <v>165426.22999999995</v>
      </c>
      <c r="H237" s="10">
        <v>42750</v>
      </c>
      <c r="I237" s="10">
        <v>43295</v>
      </c>
      <c r="J237" s="14" t="s">
        <v>1054</v>
      </c>
      <c r="K237" s="7" t="s">
        <v>1065</v>
      </c>
    </row>
    <row r="238" spans="2:11" x14ac:dyDescent="0.3">
      <c r="B238" s="5" t="s">
        <v>322</v>
      </c>
      <c r="C238" s="6" t="s">
        <v>323</v>
      </c>
      <c r="D238" s="7" t="s">
        <v>1049</v>
      </c>
      <c r="E238" s="8" t="s">
        <v>1024</v>
      </c>
      <c r="F238" s="9">
        <v>24231.08</v>
      </c>
      <c r="G238" s="9">
        <v>24231.08</v>
      </c>
      <c r="H238" s="10">
        <v>42005</v>
      </c>
      <c r="I238" s="10">
        <v>43139</v>
      </c>
      <c r="J238" s="14" t="s">
        <v>1054</v>
      </c>
      <c r="K238" s="7" t="s">
        <v>1065</v>
      </c>
    </row>
    <row r="239" spans="2:11" x14ac:dyDescent="0.3">
      <c r="B239" s="5" t="s">
        <v>324</v>
      </c>
      <c r="C239" s="6" t="s">
        <v>325</v>
      </c>
      <c r="D239" s="7" t="s">
        <v>1049</v>
      </c>
      <c r="E239" s="8" t="s">
        <v>1024</v>
      </c>
      <c r="F239" s="9">
        <v>66051.909999999989</v>
      </c>
      <c r="G239" s="9">
        <v>66051.909999999989</v>
      </c>
      <c r="H239" s="10">
        <v>42705</v>
      </c>
      <c r="I239" s="10">
        <v>43434</v>
      </c>
      <c r="J239" s="14" t="s">
        <v>1054</v>
      </c>
      <c r="K239" s="7" t="s">
        <v>1065</v>
      </c>
    </row>
    <row r="240" spans="2:11" ht="28" x14ac:dyDescent="0.3">
      <c r="B240" s="5" t="s">
        <v>326</v>
      </c>
      <c r="C240" s="6" t="s">
        <v>327</v>
      </c>
      <c r="D240" s="7" t="s">
        <v>1049</v>
      </c>
      <c r="E240" s="8" t="s">
        <v>1024</v>
      </c>
      <c r="F240" s="9">
        <v>57378.739999999991</v>
      </c>
      <c r="G240" s="9">
        <v>57378.739999999991</v>
      </c>
      <c r="H240" s="10">
        <v>42705</v>
      </c>
      <c r="I240" s="10">
        <v>43069</v>
      </c>
      <c r="J240" s="14" t="str">
        <f>VLOOKUP(B240,'[10]Listado contratos'!$B$3:$K$524,9,FALSE)</f>
        <v>Municipalidades y OSC femeninas</v>
      </c>
      <c r="K240" s="7" t="str">
        <f>VLOOKUP(B240,'[10]Listado contratos'!$B$3:$K$524,10,FALSE)</f>
        <v>Mujeres</v>
      </c>
    </row>
    <row r="241" spans="2:11" x14ac:dyDescent="0.3">
      <c r="B241" s="5" t="s">
        <v>718</v>
      </c>
      <c r="C241" s="6" t="s">
        <v>719</v>
      </c>
      <c r="D241" s="7" t="s">
        <v>1049</v>
      </c>
      <c r="E241" s="8" t="s">
        <v>1024</v>
      </c>
      <c r="F241" s="9">
        <v>6583.36</v>
      </c>
      <c r="G241" s="9">
        <v>6583.36</v>
      </c>
      <c r="H241" s="10">
        <v>43009</v>
      </c>
      <c r="I241" s="10">
        <v>43646</v>
      </c>
      <c r="J241" s="14" t="s">
        <v>1054</v>
      </c>
      <c r="K241" s="7" t="s">
        <v>1075</v>
      </c>
    </row>
    <row r="242" spans="2:11" ht="28" x14ac:dyDescent="0.3">
      <c r="B242" s="5" t="s">
        <v>328</v>
      </c>
      <c r="C242" s="6" t="s">
        <v>329</v>
      </c>
      <c r="D242" s="7" t="s">
        <v>1049</v>
      </c>
      <c r="E242" s="8" t="s">
        <v>1024</v>
      </c>
      <c r="F242" s="9">
        <v>65910.309999999983</v>
      </c>
      <c r="G242" s="9">
        <v>65910.309999999983</v>
      </c>
      <c r="H242" s="10">
        <v>42644</v>
      </c>
      <c r="I242" s="10">
        <v>43100</v>
      </c>
      <c r="J242" s="14" t="str">
        <f>VLOOKUP(B242,'[10]Listado contratos'!$B$3:$K$524,9,FALSE)</f>
        <v>Khan Yunis Agricultural Cooperative Society</v>
      </c>
      <c r="K242" s="7" t="str">
        <f>VLOOKUP(B242,'[10]Listado contratos'!$B$3:$K$524,10,FALSE)</f>
        <v>Mujeres</v>
      </c>
    </row>
    <row r="243" spans="2:11" x14ac:dyDescent="0.3">
      <c r="B243" s="5" t="s">
        <v>185</v>
      </c>
      <c r="C243" s="6" t="s">
        <v>171</v>
      </c>
      <c r="D243" s="7" t="s">
        <v>1049</v>
      </c>
      <c r="E243" s="8" t="s">
        <v>1026</v>
      </c>
      <c r="F243" s="9">
        <v>153500</v>
      </c>
      <c r="G243" s="9">
        <v>111830.60999999993</v>
      </c>
      <c r="H243" s="10">
        <v>42614</v>
      </c>
      <c r="I243" s="10">
        <v>43343</v>
      </c>
      <c r="J243" s="14" t="s">
        <v>1054</v>
      </c>
      <c r="K243" s="7" t="s">
        <v>1065</v>
      </c>
    </row>
    <row r="244" spans="2:11" x14ac:dyDescent="0.3">
      <c r="B244" s="5" t="s">
        <v>186</v>
      </c>
      <c r="C244" s="6" t="s">
        <v>187</v>
      </c>
      <c r="D244" s="7" t="s">
        <v>1049</v>
      </c>
      <c r="E244" s="8" t="s">
        <v>1026</v>
      </c>
      <c r="F244" s="9">
        <v>100300</v>
      </c>
      <c r="G244" s="9">
        <v>91518.94</v>
      </c>
      <c r="H244" s="10">
        <v>42735</v>
      </c>
      <c r="I244" s="10">
        <v>43131</v>
      </c>
      <c r="J244" s="14" t="s">
        <v>1054</v>
      </c>
      <c r="K244" s="7" t="s">
        <v>1065</v>
      </c>
    </row>
    <row r="245" spans="2:11" x14ac:dyDescent="0.3">
      <c r="B245" s="5" t="s">
        <v>349</v>
      </c>
      <c r="C245" s="6" t="s">
        <v>350</v>
      </c>
      <c r="D245" s="7" t="s">
        <v>1049</v>
      </c>
      <c r="E245" s="8" t="s">
        <v>1009</v>
      </c>
      <c r="F245" s="9">
        <v>1750.99</v>
      </c>
      <c r="G245" s="9">
        <v>1750.99</v>
      </c>
      <c r="H245" s="10">
        <v>42583</v>
      </c>
      <c r="I245" s="10">
        <v>42794</v>
      </c>
      <c r="J245" s="14" t="str">
        <f>VLOOKUP(B245,'[10]Listado contratos'!$B$3:$K$524,9,FALSE)</f>
        <v>N/A</v>
      </c>
      <c r="K245" s="7" t="str">
        <f>VLOOKUP(B245,'[10]Listado contratos'!$B$3:$K$524,10,FALSE)</f>
        <v>Población en general</v>
      </c>
    </row>
    <row r="246" spans="2:11" x14ac:dyDescent="0.3">
      <c r="B246" s="5" t="s">
        <v>351</v>
      </c>
      <c r="C246" s="6" t="s">
        <v>352</v>
      </c>
      <c r="D246" s="7" t="s">
        <v>1049</v>
      </c>
      <c r="E246" s="8" t="s">
        <v>1009</v>
      </c>
      <c r="F246" s="9">
        <v>13700</v>
      </c>
      <c r="G246" s="9">
        <v>6345.0200000000013</v>
      </c>
      <c r="H246" s="10">
        <v>42826</v>
      </c>
      <c r="I246" s="10">
        <v>43189</v>
      </c>
      <c r="J246" s="14" t="s">
        <v>1054</v>
      </c>
      <c r="K246" s="7" t="s">
        <v>1065</v>
      </c>
    </row>
    <row r="247" spans="2:11" x14ac:dyDescent="0.3">
      <c r="B247" s="5" t="s">
        <v>353</v>
      </c>
      <c r="C247" s="6" t="s">
        <v>354</v>
      </c>
      <c r="D247" s="7" t="s">
        <v>1049</v>
      </c>
      <c r="E247" s="8" t="s">
        <v>1009</v>
      </c>
      <c r="F247" s="9">
        <v>13125</v>
      </c>
      <c r="G247" s="9">
        <v>8815.9</v>
      </c>
      <c r="H247" s="10">
        <v>42552</v>
      </c>
      <c r="I247" s="10">
        <v>42766</v>
      </c>
      <c r="J247" s="14" t="str">
        <f>VLOOKUP(B247,'[10]Listado contratos'!$B$3:$K$524,9,FALSE)</f>
        <v>N/A</v>
      </c>
      <c r="K247" s="7" t="str">
        <f>VLOOKUP(B247,'[10]Listado contratos'!$B$3:$K$524,10,FALSE)</f>
        <v>Población en general</v>
      </c>
    </row>
    <row r="248" spans="2:11" x14ac:dyDescent="0.3">
      <c r="B248" s="5" t="s">
        <v>355</v>
      </c>
      <c r="C248" s="6" t="s">
        <v>356</v>
      </c>
      <c r="D248" s="7" t="s">
        <v>1049</v>
      </c>
      <c r="E248" s="8" t="s">
        <v>1009</v>
      </c>
      <c r="F248" s="9">
        <v>75000</v>
      </c>
      <c r="G248" s="9">
        <v>42027.989999999991</v>
      </c>
      <c r="H248" s="10">
        <v>42887</v>
      </c>
      <c r="I248" s="10">
        <v>43069</v>
      </c>
      <c r="J248" s="14" t="str">
        <f>VLOOKUP(B248,'[10]Listado contratos'!$B$3:$K$524,9,FALSE)</f>
        <v>N/A</v>
      </c>
      <c r="K248" s="7" t="str">
        <f>VLOOKUP(B248,'[10]Listado contratos'!$B$3:$K$524,10,FALSE)</f>
        <v>Población en general</v>
      </c>
    </row>
    <row r="249" spans="2:11" x14ac:dyDescent="0.3">
      <c r="B249" s="5" t="s">
        <v>357</v>
      </c>
      <c r="C249" s="6" t="s">
        <v>358</v>
      </c>
      <c r="D249" s="7" t="s">
        <v>1049</v>
      </c>
      <c r="E249" s="8" t="s">
        <v>1009</v>
      </c>
      <c r="F249" s="9">
        <v>75000</v>
      </c>
      <c r="G249" s="9">
        <v>26219.84</v>
      </c>
      <c r="H249" s="10">
        <v>43040</v>
      </c>
      <c r="I249" s="10">
        <v>43220</v>
      </c>
      <c r="J249" s="14" t="s">
        <v>1054</v>
      </c>
      <c r="K249" s="7" t="s">
        <v>1065</v>
      </c>
    </row>
    <row r="250" spans="2:11" x14ac:dyDescent="0.3">
      <c r="B250" s="5" t="s">
        <v>359</v>
      </c>
      <c r="C250" s="6" t="s">
        <v>360</v>
      </c>
      <c r="D250" s="7" t="s">
        <v>1049</v>
      </c>
      <c r="E250" s="8" t="s">
        <v>1009</v>
      </c>
      <c r="F250" s="9">
        <v>60000</v>
      </c>
      <c r="G250" s="9">
        <v>58005.05</v>
      </c>
      <c r="H250" s="10">
        <v>42863</v>
      </c>
      <c r="I250" s="10">
        <v>43087</v>
      </c>
      <c r="J250" s="14" t="str">
        <f>VLOOKUP(B250,'[10]Listado contratos'!$B$3:$K$524,9,FALSE)</f>
        <v>N/A</v>
      </c>
      <c r="K250" s="7" t="str">
        <f>VLOOKUP(B250,'[10]Listado contratos'!$B$3:$K$524,10,FALSE)</f>
        <v>Población en general</v>
      </c>
    </row>
    <row r="251" spans="2:11" x14ac:dyDescent="0.3">
      <c r="B251" s="5" t="s">
        <v>361</v>
      </c>
      <c r="C251" s="6" t="s">
        <v>362</v>
      </c>
      <c r="D251" s="7" t="s">
        <v>1049</v>
      </c>
      <c r="E251" s="8" t="s">
        <v>1009</v>
      </c>
      <c r="F251" s="9">
        <v>10922.04</v>
      </c>
      <c r="G251" s="9">
        <v>10776.939999999999</v>
      </c>
      <c r="H251" s="10">
        <v>42736</v>
      </c>
      <c r="I251" s="10">
        <v>43008</v>
      </c>
      <c r="J251" s="14" t="str">
        <f>VLOOKUP(B251,'[10]Listado contratos'!$B$3:$K$524,9,FALSE)</f>
        <v>N/A</v>
      </c>
      <c r="K251" s="7" t="str">
        <f>VLOOKUP(B251,'[10]Listado contratos'!$B$3:$K$524,10,FALSE)</f>
        <v>Población en general</v>
      </c>
    </row>
    <row r="252" spans="2:11" x14ac:dyDescent="0.3">
      <c r="B252" s="5" t="s">
        <v>363</v>
      </c>
      <c r="C252" s="6" t="s">
        <v>364</v>
      </c>
      <c r="D252" s="7" t="s">
        <v>1049</v>
      </c>
      <c r="E252" s="8" t="s">
        <v>1009</v>
      </c>
      <c r="F252" s="9">
        <v>10922.04</v>
      </c>
      <c r="G252" s="9">
        <v>10687.089999999995</v>
      </c>
      <c r="H252" s="10">
        <v>42736</v>
      </c>
      <c r="I252" s="10">
        <v>43008</v>
      </c>
      <c r="J252" s="14" t="str">
        <f>VLOOKUP(B252,'[10]Listado contratos'!$B$3:$K$524,9,FALSE)</f>
        <v>N/A</v>
      </c>
      <c r="K252" s="7" t="str">
        <f>VLOOKUP(B252,'[10]Listado contratos'!$B$3:$K$524,10,FALSE)</f>
        <v>Población en general</v>
      </c>
    </row>
    <row r="253" spans="2:11" x14ac:dyDescent="0.3">
      <c r="B253" s="5" t="s">
        <v>365</v>
      </c>
      <c r="C253" s="6" t="s">
        <v>366</v>
      </c>
      <c r="D253" s="7" t="s">
        <v>1049</v>
      </c>
      <c r="E253" s="8" t="s">
        <v>1009</v>
      </c>
      <c r="F253" s="9">
        <v>1986.3199999999997</v>
      </c>
      <c r="G253" s="9">
        <v>1986.3199999999997</v>
      </c>
      <c r="H253" s="10">
        <v>43040</v>
      </c>
      <c r="I253" s="10">
        <v>43373</v>
      </c>
      <c r="J253" s="14" t="s">
        <v>1054</v>
      </c>
      <c r="K253" s="7" t="s">
        <v>1065</v>
      </c>
    </row>
    <row r="254" spans="2:11" x14ac:dyDescent="0.3">
      <c r="B254" s="5" t="s">
        <v>367</v>
      </c>
      <c r="C254" s="6" t="s">
        <v>368</v>
      </c>
      <c r="D254" s="7" t="s">
        <v>1049</v>
      </c>
      <c r="E254" s="8" t="s">
        <v>1009</v>
      </c>
      <c r="F254" s="9">
        <v>15000</v>
      </c>
      <c r="G254" s="9">
        <v>14636.400000000003</v>
      </c>
      <c r="H254" s="10">
        <v>42917</v>
      </c>
      <c r="I254" s="10">
        <v>43100</v>
      </c>
      <c r="J254" s="14" t="str">
        <f>VLOOKUP(B254,'[10]Listado contratos'!$B$3:$K$524,9,FALSE)</f>
        <v>N/A</v>
      </c>
      <c r="K254" s="7" t="str">
        <f>VLOOKUP(B254,'[10]Listado contratos'!$B$3:$K$524,10,FALSE)</f>
        <v>Población en general</v>
      </c>
    </row>
    <row r="255" spans="2:11" x14ac:dyDescent="0.3">
      <c r="B255" s="5" t="s">
        <v>369</v>
      </c>
      <c r="C255" s="6" t="s">
        <v>370</v>
      </c>
      <c r="D255" s="7" t="s">
        <v>1049</v>
      </c>
      <c r="E255" s="8" t="s">
        <v>1009</v>
      </c>
      <c r="F255" s="9">
        <v>30350</v>
      </c>
      <c r="G255" s="9">
        <v>388.4</v>
      </c>
      <c r="H255" s="10">
        <v>43070</v>
      </c>
      <c r="I255" s="10">
        <v>43434</v>
      </c>
      <c r="J255" s="14" t="s">
        <v>1054</v>
      </c>
      <c r="K255" s="7" t="s">
        <v>1065</v>
      </c>
    </row>
    <row r="256" spans="2:11" x14ac:dyDescent="0.3">
      <c r="B256" s="5" t="s">
        <v>371</v>
      </c>
      <c r="C256" s="6" t="s">
        <v>372</v>
      </c>
      <c r="D256" s="7" t="s">
        <v>1049</v>
      </c>
      <c r="E256" s="8" t="s">
        <v>1009</v>
      </c>
      <c r="F256" s="9">
        <v>4.26</v>
      </c>
      <c r="G256" s="9">
        <v>4.26</v>
      </c>
      <c r="H256" s="10">
        <v>42370</v>
      </c>
      <c r="I256" s="10">
        <v>42581</v>
      </c>
      <c r="J256" s="14" t="s">
        <v>1054</v>
      </c>
      <c r="K256" s="7" t="s">
        <v>1065</v>
      </c>
    </row>
    <row r="257" spans="2:11" x14ac:dyDescent="0.3">
      <c r="B257" s="5" t="s">
        <v>373</v>
      </c>
      <c r="C257" s="6" t="s">
        <v>374</v>
      </c>
      <c r="D257" s="7" t="s">
        <v>1049</v>
      </c>
      <c r="E257" s="8" t="s">
        <v>1009</v>
      </c>
      <c r="F257" s="9">
        <v>5000</v>
      </c>
      <c r="G257" s="9">
        <v>5000.38</v>
      </c>
      <c r="H257" s="10">
        <v>42772</v>
      </c>
      <c r="I257" s="10">
        <v>42978</v>
      </c>
      <c r="J257" s="14" t="str">
        <f>VLOOKUP(B257,'[10]Listado contratos'!$B$3:$K$524,9,FALSE)</f>
        <v>N/A</v>
      </c>
      <c r="K257" s="7" t="str">
        <f>VLOOKUP(B257,'[10]Listado contratos'!$B$3:$K$524,10,FALSE)</f>
        <v>Población en general</v>
      </c>
    </row>
    <row r="258" spans="2:11" x14ac:dyDescent="0.3">
      <c r="B258" s="5" t="s">
        <v>375</v>
      </c>
      <c r="C258" s="6" t="s">
        <v>376</v>
      </c>
      <c r="D258" s="7" t="s">
        <v>1049</v>
      </c>
      <c r="E258" s="8" t="s">
        <v>1009</v>
      </c>
      <c r="F258" s="9">
        <v>13500</v>
      </c>
      <c r="G258" s="9">
        <v>6586.39</v>
      </c>
      <c r="H258" s="10">
        <v>42552</v>
      </c>
      <c r="I258" s="10">
        <v>42738</v>
      </c>
      <c r="J258" s="14" t="str">
        <f>VLOOKUP(B258,'[10]Listado contratos'!$B$3:$K$524,9,FALSE)</f>
        <v>N/A</v>
      </c>
      <c r="K258" s="7" t="str">
        <f>VLOOKUP(B258,'[10]Listado contratos'!$B$3:$K$524,10,FALSE)</f>
        <v>Población en general</v>
      </c>
    </row>
    <row r="259" spans="2:11" x14ac:dyDescent="0.3">
      <c r="B259" s="5" t="s">
        <v>377</v>
      </c>
      <c r="C259" s="6" t="s">
        <v>378</v>
      </c>
      <c r="D259" s="7" t="s">
        <v>1049</v>
      </c>
      <c r="E259" s="8" t="s">
        <v>1009</v>
      </c>
      <c r="F259" s="9">
        <v>13500</v>
      </c>
      <c r="G259" s="9">
        <v>6058.9299999999985</v>
      </c>
      <c r="H259" s="10">
        <v>42461</v>
      </c>
      <c r="I259" s="10">
        <v>42738</v>
      </c>
      <c r="J259" s="14" t="str">
        <f>VLOOKUP(B259,'[10]Listado contratos'!$B$3:$K$524,9,FALSE)</f>
        <v>N/A</v>
      </c>
      <c r="K259" s="7" t="str">
        <f>VLOOKUP(B259,'[10]Listado contratos'!$B$3:$K$524,10,FALSE)</f>
        <v>Población en general</v>
      </c>
    </row>
    <row r="260" spans="2:11" x14ac:dyDescent="0.3">
      <c r="B260" s="5" t="s">
        <v>379</v>
      </c>
      <c r="C260" s="6" t="s">
        <v>380</v>
      </c>
      <c r="D260" s="7" t="s">
        <v>1049</v>
      </c>
      <c r="E260" s="8" t="s">
        <v>1009</v>
      </c>
      <c r="F260" s="9">
        <v>6750</v>
      </c>
      <c r="G260" s="9">
        <v>6508.7499999999991</v>
      </c>
      <c r="H260" s="10">
        <v>42736</v>
      </c>
      <c r="I260" s="10">
        <v>43100</v>
      </c>
      <c r="J260" s="14" t="str">
        <f>VLOOKUP(B260,'[10]Listado contratos'!$B$3:$K$524,9,FALSE)</f>
        <v>N/A</v>
      </c>
      <c r="K260" s="7" t="str">
        <f>VLOOKUP(B260,'[10]Listado contratos'!$B$3:$K$524,10,FALSE)</f>
        <v>Población en general</v>
      </c>
    </row>
    <row r="261" spans="2:11" x14ac:dyDescent="0.3">
      <c r="B261" s="5" t="s">
        <v>381</v>
      </c>
      <c r="C261" s="6" t="s">
        <v>382</v>
      </c>
      <c r="D261" s="7" t="s">
        <v>1049</v>
      </c>
      <c r="E261" s="8" t="s">
        <v>1009</v>
      </c>
      <c r="F261" s="9">
        <v>6750</v>
      </c>
      <c r="G261" s="9">
        <v>6688.05</v>
      </c>
      <c r="H261" s="10">
        <v>42736</v>
      </c>
      <c r="I261" s="10">
        <v>43100</v>
      </c>
      <c r="J261" s="14" t="str">
        <f>VLOOKUP(B261,'[10]Listado contratos'!$B$3:$K$524,9,FALSE)</f>
        <v>N/A</v>
      </c>
      <c r="K261" s="7" t="str">
        <f>VLOOKUP(B261,'[10]Listado contratos'!$B$3:$K$524,10,FALSE)</f>
        <v>Población en general</v>
      </c>
    </row>
    <row r="262" spans="2:11" x14ac:dyDescent="0.3">
      <c r="B262" s="5" t="s">
        <v>383</v>
      </c>
      <c r="C262" s="6" t="s">
        <v>384</v>
      </c>
      <c r="D262" s="7" t="s">
        <v>1049</v>
      </c>
      <c r="E262" s="8" t="s">
        <v>1009</v>
      </c>
      <c r="F262" s="9">
        <v>13500</v>
      </c>
      <c r="G262" s="9">
        <v>13514.47</v>
      </c>
      <c r="H262" s="10">
        <v>42736</v>
      </c>
      <c r="I262" s="10">
        <v>43100</v>
      </c>
      <c r="J262" s="14" t="str">
        <f>VLOOKUP(B262,'[10]Listado contratos'!$B$3:$K$524,9,FALSE)</f>
        <v>N/A</v>
      </c>
      <c r="K262" s="7" t="str">
        <f>VLOOKUP(B262,'[10]Listado contratos'!$B$3:$K$524,10,FALSE)</f>
        <v>Población en general</v>
      </c>
    </row>
    <row r="263" spans="2:11" x14ac:dyDescent="0.3">
      <c r="B263" s="5" t="s">
        <v>385</v>
      </c>
      <c r="C263" s="6" t="s">
        <v>386</v>
      </c>
      <c r="D263" s="7" t="s">
        <v>1049</v>
      </c>
      <c r="E263" s="8" t="s">
        <v>1009</v>
      </c>
      <c r="F263" s="9">
        <v>52442.04</v>
      </c>
      <c r="G263" s="9">
        <v>51403.020000000019</v>
      </c>
      <c r="H263" s="10">
        <v>42705</v>
      </c>
      <c r="I263" s="10">
        <v>43069</v>
      </c>
      <c r="J263" s="14" t="str">
        <f>VLOOKUP(B263,'[10]Listado contratos'!$B$3:$K$524,9,FALSE)</f>
        <v>N/A</v>
      </c>
      <c r="K263" s="7" t="str">
        <f>VLOOKUP(B263,'[10]Listado contratos'!$B$3:$K$524,10,FALSE)</f>
        <v>Población en general</v>
      </c>
    </row>
    <row r="264" spans="2:11" x14ac:dyDescent="0.3">
      <c r="B264" s="5" t="s">
        <v>387</v>
      </c>
      <c r="C264" s="6" t="s">
        <v>388</v>
      </c>
      <c r="D264" s="7" t="s">
        <v>1049</v>
      </c>
      <c r="E264" s="8" t="s">
        <v>1009</v>
      </c>
      <c r="F264" s="9">
        <v>35480</v>
      </c>
      <c r="G264" s="9">
        <v>2100.5300000000002</v>
      </c>
      <c r="H264" s="10">
        <v>43070</v>
      </c>
      <c r="I264" s="10">
        <v>43312</v>
      </c>
      <c r="J264" s="14" t="s">
        <v>1054</v>
      </c>
      <c r="K264" s="7" t="s">
        <v>1065</v>
      </c>
    </row>
    <row r="265" spans="2:11" x14ac:dyDescent="0.3">
      <c r="B265" s="5" t="s">
        <v>389</v>
      </c>
      <c r="C265" s="6" t="s">
        <v>390</v>
      </c>
      <c r="D265" s="7" t="s">
        <v>1049</v>
      </c>
      <c r="E265" s="8" t="s">
        <v>1009</v>
      </c>
      <c r="F265" s="9">
        <v>4201.97</v>
      </c>
      <c r="G265" s="9">
        <v>4201.97</v>
      </c>
      <c r="H265" s="10">
        <v>42917</v>
      </c>
      <c r="I265" s="10">
        <v>43281</v>
      </c>
      <c r="J265" s="14" t="s">
        <v>1054</v>
      </c>
      <c r="K265" s="7" t="s">
        <v>1065</v>
      </c>
    </row>
    <row r="266" spans="2:11" x14ac:dyDescent="0.3">
      <c r="B266" s="5" t="s">
        <v>391</v>
      </c>
      <c r="C266" s="6" t="s">
        <v>392</v>
      </c>
      <c r="D266" s="7" t="s">
        <v>1049</v>
      </c>
      <c r="E266" s="8" t="s">
        <v>1009</v>
      </c>
      <c r="F266" s="9">
        <v>52850</v>
      </c>
      <c r="G266" s="9">
        <v>42277.830000000053</v>
      </c>
      <c r="H266" s="10">
        <v>42736</v>
      </c>
      <c r="I266" s="10">
        <v>43100</v>
      </c>
      <c r="J266" s="14" t="str">
        <f>VLOOKUP(B266,'[10]Listado contratos'!$B$3:$K$524,9,FALSE)</f>
        <v>N/A</v>
      </c>
      <c r="K266" s="7" t="str">
        <f>VLOOKUP(B266,'[10]Listado contratos'!$B$3:$K$524,10,FALSE)</f>
        <v>Población en general</v>
      </c>
    </row>
    <row r="267" spans="2:11" x14ac:dyDescent="0.3">
      <c r="B267" s="5" t="s">
        <v>393</v>
      </c>
      <c r="C267" s="6" t="s">
        <v>394</v>
      </c>
      <c r="D267" s="7" t="s">
        <v>1049</v>
      </c>
      <c r="E267" s="8" t="s">
        <v>1009</v>
      </c>
      <c r="F267" s="9">
        <v>52850</v>
      </c>
      <c r="G267" s="9">
        <v>42150.939999999951</v>
      </c>
      <c r="H267" s="10">
        <v>42736</v>
      </c>
      <c r="I267" s="10">
        <v>43100</v>
      </c>
      <c r="J267" s="14" t="str">
        <f>VLOOKUP(B267,'[10]Listado contratos'!$B$3:$K$524,9,FALSE)</f>
        <v>N/A</v>
      </c>
      <c r="K267" s="7" t="str">
        <f>VLOOKUP(B267,'[10]Listado contratos'!$B$3:$K$524,10,FALSE)</f>
        <v>Población en general</v>
      </c>
    </row>
    <row r="268" spans="2:11" x14ac:dyDescent="0.3">
      <c r="B268" s="5" t="s">
        <v>395</v>
      </c>
      <c r="C268" s="6" t="s">
        <v>396</v>
      </c>
      <c r="D268" s="7" t="s">
        <v>1049</v>
      </c>
      <c r="E268" s="8" t="s">
        <v>1009</v>
      </c>
      <c r="F268" s="9">
        <v>14327.5</v>
      </c>
      <c r="G268" s="9">
        <v>2491.44</v>
      </c>
      <c r="H268" s="10">
        <v>42736</v>
      </c>
      <c r="I268" s="10">
        <v>43069</v>
      </c>
      <c r="J268" s="14" t="str">
        <f>VLOOKUP(B268,'[10]Listado contratos'!$B$3:$K$524,9,FALSE)</f>
        <v>N/A</v>
      </c>
      <c r="K268" s="7" t="str">
        <f>VLOOKUP(B268,'[10]Listado contratos'!$B$3:$K$524,10,FALSE)</f>
        <v>Población en general</v>
      </c>
    </row>
    <row r="269" spans="2:11" x14ac:dyDescent="0.3">
      <c r="B269" s="5" t="s">
        <v>397</v>
      </c>
      <c r="C269" s="6" t="s">
        <v>398</v>
      </c>
      <c r="D269" s="7" t="s">
        <v>1049</v>
      </c>
      <c r="E269" s="8" t="s">
        <v>1009</v>
      </c>
      <c r="F269" s="9">
        <v>113625</v>
      </c>
      <c r="G269" s="9">
        <v>39430.120000000003</v>
      </c>
      <c r="H269" s="10">
        <v>42826</v>
      </c>
      <c r="I269" s="10">
        <v>43191</v>
      </c>
      <c r="J269" s="14" t="s">
        <v>1054</v>
      </c>
      <c r="K269" s="7" t="s">
        <v>1065</v>
      </c>
    </row>
    <row r="270" spans="2:11" x14ac:dyDescent="0.3">
      <c r="B270" s="5" t="s">
        <v>399</v>
      </c>
      <c r="C270" s="6" t="s">
        <v>400</v>
      </c>
      <c r="D270" s="7" t="s">
        <v>1049</v>
      </c>
      <c r="E270" s="8" t="s">
        <v>1009</v>
      </c>
      <c r="F270" s="9">
        <v>125.00000000000011</v>
      </c>
      <c r="G270" s="9">
        <v>125.00000000000011</v>
      </c>
      <c r="H270" s="10">
        <v>42917</v>
      </c>
      <c r="I270" s="10">
        <v>43464</v>
      </c>
      <c r="J270" s="14" t="s">
        <v>1054</v>
      </c>
      <c r="K270" s="7" t="s">
        <v>1065</v>
      </c>
    </row>
    <row r="271" spans="2:11" x14ac:dyDescent="0.3">
      <c r="B271" s="5" t="s">
        <v>401</v>
      </c>
      <c r="C271" s="6" t="s">
        <v>402</v>
      </c>
      <c r="D271" s="7" t="s">
        <v>1049</v>
      </c>
      <c r="E271" s="8" t="s">
        <v>1009</v>
      </c>
      <c r="F271" s="9">
        <v>4394.82</v>
      </c>
      <c r="G271" s="9">
        <v>4244.16</v>
      </c>
      <c r="H271" s="10">
        <v>42917</v>
      </c>
      <c r="I271" s="10">
        <v>43084</v>
      </c>
      <c r="J271" s="14" t="str">
        <f>VLOOKUP(B271,'[10]Listado contratos'!$B$3:$K$524,9,FALSE)</f>
        <v>N/A</v>
      </c>
      <c r="K271" s="7" t="str">
        <f>VLOOKUP(B271,'[10]Listado contratos'!$B$3:$K$524,10,FALSE)</f>
        <v>Población en general</v>
      </c>
    </row>
    <row r="272" spans="2:11" x14ac:dyDescent="0.3">
      <c r="B272" s="5" t="s">
        <v>403</v>
      </c>
      <c r="C272" s="6" t="s">
        <v>404</v>
      </c>
      <c r="D272" s="7" t="s">
        <v>1049</v>
      </c>
      <c r="E272" s="8" t="s">
        <v>1009</v>
      </c>
      <c r="F272" s="9">
        <v>4394.79</v>
      </c>
      <c r="G272" s="9">
        <v>1858.73</v>
      </c>
      <c r="H272" s="10">
        <v>43070</v>
      </c>
      <c r="I272" s="10">
        <v>43464</v>
      </c>
      <c r="J272" s="14" t="s">
        <v>1054</v>
      </c>
      <c r="K272" s="7" t="s">
        <v>1065</v>
      </c>
    </row>
    <row r="273" spans="2:11" x14ac:dyDescent="0.3">
      <c r="B273" s="5" t="s">
        <v>405</v>
      </c>
      <c r="C273" s="6" t="s">
        <v>406</v>
      </c>
      <c r="D273" s="7" t="s">
        <v>1049</v>
      </c>
      <c r="E273" s="8" t="s">
        <v>1009</v>
      </c>
      <c r="F273" s="9">
        <v>123237.5</v>
      </c>
      <c r="G273" s="9">
        <v>6340.33</v>
      </c>
      <c r="H273" s="10">
        <v>43070</v>
      </c>
      <c r="I273" s="10">
        <v>43465</v>
      </c>
      <c r="J273" s="14" t="s">
        <v>1054</v>
      </c>
      <c r="K273" s="7" t="s">
        <v>1065</v>
      </c>
    </row>
    <row r="274" spans="2:11" x14ac:dyDescent="0.3">
      <c r="B274" s="5" t="s">
        <v>407</v>
      </c>
      <c r="C274" s="6" t="s">
        <v>408</v>
      </c>
      <c r="D274" s="7" t="s">
        <v>1049</v>
      </c>
      <c r="E274" s="8" t="s">
        <v>1009</v>
      </c>
      <c r="F274" s="9">
        <v>2226.73</v>
      </c>
      <c r="G274" s="9">
        <v>2226.73</v>
      </c>
      <c r="H274" s="10">
        <v>43040</v>
      </c>
      <c r="I274" s="10">
        <v>43250</v>
      </c>
      <c r="J274" s="14" t="s">
        <v>1054</v>
      </c>
      <c r="K274" s="7" t="s">
        <v>1065</v>
      </c>
    </row>
    <row r="275" spans="2:11" x14ac:dyDescent="0.3">
      <c r="B275" s="5" t="s">
        <v>409</v>
      </c>
      <c r="C275" s="6" t="s">
        <v>410</v>
      </c>
      <c r="D275" s="7" t="s">
        <v>1049</v>
      </c>
      <c r="E275" s="8" t="s">
        <v>1009</v>
      </c>
      <c r="F275" s="9">
        <v>1566.9</v>
      </c>
      <c r="G275" s="9">
        <v>1566.9</v>
      </c>
      <c r="H275" s="10">
        <v>43040</v>
      </c>
      <c r="I275" s="10">
        <v>43250</v>
      </c>
      <c r="J275" s="14" t="s">
        <v>1054</v>
      </c>
      <c r="K275" s="7" t="s">
        <v>1065</v>
      </c>
    </row>
    <row r="276" spans="2:11" x14ac:dyDescent="0.3">
      <c r="B276" s="5" t="s">
        <v>411</v>
      </c>
      <c r="C276" s="6" t="s">
        <v>412</v>
      </c>
      <c r="D276" s="7" t="s">
        <v>1049</v>
      </c>
      <c r="E276" s="8" t="s">
        <v>1009</v>
      </c>
      <c r="F276" s="9">
        <v>24120.63</v>
      </c>
      <c r="G276" s="9">
        <v>212.0599999999996</v>
      </c>
      <c r="H276" s="10">
        <v>42552</v>
      </c>
      <c r="I276" s="10">
        <v>42766</v>
      </c>
      <c r="J276" s="14" t="str">
        <f>VLOOKUP(B276,'[10]Listado contratos'!$B$3:$K$524,9,FALSE)</f>
        <v>N/A</v>
      </c>
      <c r="K276" s="7" t="str">
        <f>VLOOKUP(B276,'[10]Listado contratos'!$B$3:$K$524,10,FALSE)</f>
        <v>Población en general</v>
      </c>
    </row>
    <row r="277" spans="2:11" x14ac:dyDescent="0.3">
      <c r="B277" s="5" t="s">
        <v>413</v>
      </c>
      <c r="C277" s="6" t="s">
        <v>414</v>
      </c>
      <c r="D277" s="7" t="s">
        <v>1049</v>
      </c>
      <c r="E277" s="8" t="s">
        <v>1009</v>
      </c>
      <c r="F277" s="9">
        <v>71758.75</v>
      </c>
      <c r="G277" s="9">
        <v>48144.95</v>
      </c>
      <c r="H277" s="10">
        <v>42583</v>
      </c>
      <c r="I277" s="10">
        <v>42825</v>
      </c>
      <c r="J277" s="14" t="str">
        <f>VLOOKUP(B277,'[10]Listado contratos'!$B$3:$K$524,9,FALSE)</f>
        <v>N/A</v>
      </c>
      <c r="K277" s="7" t="str">
        <f>VLOOKUP(B277,'[10]Listado contratos'!$B$3:$K$524,10,FALSE)</f>
        <v>Población en general</v>
      </c>
    </row>
    <row r="278" spans="2:11" x14ac:dyDescent="0.3">
      <c r="B278" s="5" t="s">
        <v>415</v>
      </c>
      <c r="C278" s="6" t="s">
        <v>416</v>
      </c>
      <c r="D278" s="7" t="s">
        <v>1049</v>
      </c>
      <c r="E278" s="8" t="s">
        <v>1009</v>
      </c>
      <c r="F278" s="9">
        <v>6265</v>
      </c>
      <c r="G278" s="9">
        <v>6244.4400000000014</v>
      </c>
      <c r="H278" s="10">
        <v>42917</v>
      </c>
      <c r="I278" s="10">
        <v>43100</v>
      </c>
      <c r="J278" s="14" t="str">
        <f>VLOOKUP(B278,'[10]Listado contratos'!$B$3:$K$524,9,FALSE)</f>
        <v>N/A</v>
      </c>
      <c r="K278" s="7" t="str">
        <f>VLOOKUP(B278,'[10]Listado contratos'!$B$3:$K$524,10,FALSE)</f>
        <v>Población en general</v>
      </c>
    </row>
    <row r="279" spans="2:11" x14ac:dyDescent="0.3">
      <c r="B279" s="5" t="s">
        <v>417</v>
      </c>
      <c r="C279" s="6" t="s">
        <v>418</v>
      </c>
      <c r="D279" s="7" t="s">
        <v>1049</v>
      </c>
      <c r="E279" s="8" t="s">
        <v>1009</v>
      </c>
      <c r="F279" s="9">
        <v>11648</v>
      </c>
      <c r="G279" s="9">
        <v>6114.92</v>
      </c>
      <c r="H279" s="10">
        <v>42917</v>
      </c>
      <c r="I279" s="10">
        <v>43281</v>
      </c>
      <c r="J279" s="14" t="s">
        <v>1054</v>
      </c>
      <c r="K279" s="7" t="s">
        <v>1065</v>
      </c>
    </row>
    <row r="280" spans="2:11" x14ac:dyDescent="0.3">
      <c r="B280" s="5" t="s">
        <v>419</v>
      </c>
      <c r="C280" s="6" t="s">
        <v>420</v>
      </c>
      <c r="D280" s="7" t="s">
        <v>1049</v>
      </c>
      <c r="E280" s="8" t="s">
        <v>1009</v>
      </c>
      <c r="F280" s="9">
        <v>13094</v>
      </c>
      <c r="G280" s="9">
        <v>12144.419999999996</v>
      </c>
      <c r="H280" s="10">
        <v>42736</v>
      </c>
      <c r="I280" s="10">
        <v>43100</v>
      </c>
      <c r="J280" s="14" t="str">
        <f>VLOOKUP(B280,'[10]Listado contratos'!$B$3:$K$524,9,FALSE)</f>
        <v>N/A</v>
      </c>
      <c r="K280" s="7" t="str">
        <f>VLOOKUP(B280,'[10]Listado contratos'!$B$3:$K$524,10,FALSE)</f>
        <v>Población en general</v>
      </c>
    </row>
    <row r="281" spans="2:11" x14ac:dyDescent="0.3">
      <c r="B281" s="5" t="s">
        <v>421</v>
      </c>
      <c r="C281" s="6" t="s">
        <v>422</v>
      </c>
      <c r="D281" s="7" t="s">
        <v>1049</v>
      </c>
      <c r="E281" s="8" t="s">
        <v>1009</v>
      </c>
      <c r="F281" s="9">
        <v>4800</v>
      </c>
      <c r="G281" s="9">
        <v>4845.1899999999996</v>
      </c>
      <c r="H281" s="10">
        <v>42795</v>
      </c>
      <c r="I281" s="10">
        <v>43100</v>
      </c>
      <c r="J281" s="14" t="str">
        <f>VLOOKUP(B281,'[10]Listado contratos'!$B$3:$K$524,9,FALSE)</f>
        <v>N/A</v>
      </c>
      <c r="K281" s="7" t="str">
        <f>VLOOKUP(B281,'[10]Listado contratos'!$B$3:$K$524,10,FALSE)</f>
        <v>Población en general</v>
      </c>
    </row>
    <row r="282" spans="2:11" x14ac:dyDescent="0.3">
      <c r="B282" s="5" t="s">
        <v>423</v>
      </c>
      <c r="C282" s="6" t="s">
        <v>424</v>
      </c>
      <c r="D282" s="7" t="s">
        <v>1049</v>
      </c>
      <c r="E282" s="8" t="s">
        <v>1009</v>
      </c>
      <c r="F282" s="9">
        <v>3528.74</v>
      </c>
      <c r="G282" s="9">
        <v>15</v>
      </c>
      <c r="H282" s="10">
        <v>43070</v>
      </c>
      <c r="I282" s="10">
        <v>43251</v>
      </c>
      <c r="J282" s="14" t="s">
        <v>1054</v>
      </c>
      <c r="K282" s="7" t="s">
        <v>1065</v>
      </c>
    </row>
    <row r="283" spans="2:11" x14ac:dyDescent="0.3">
      <c r="B283" s="5" t="s">
        <v>425</v>
      </c>
      <c r="C283" s="6" t="s">
        <v>426</v>
      </c>
      <c r="D283" s="7" t="s">
        <v>1049</v>
      </c>
      <c r="E283" s="8" t="s">
        <v>1009</v>
      </c>
      <c r="F283" s="9">
        <v>2500</v>
      </c>
      <c r="G283" s="9">
        <v>2647.11</v>
      </c>
      <c r="H283" s="10">
        <v>42917</v>
      </c>
      <c r="I283" s="10">
        <v>43100</v>
      </c>
      <c r="J283" s="14" t="str">
        <f>VLOOKUP(B283,'[10]Listado contratos'!$B$3:$K$524,9,FALSE)</f>
        <v>N/A</v>
      </c>
      <c r="K283" s="7" t="str">
        <f>VLOOKUP(B283,'[10]Listado contratos'!$B$3:$K$524,10,FALSE)</f>
        <v>Población en general</v>
      </c>
    </row>
    <row r="284" spans="2:11" x14ac:dyDescent="0.3">
      <c r="B284" s="5" t="s">
        <v>427</v>
      </c>
      <c r="C284" s="6" t="s">
        <v>428</v>
      </c>
      <c r="D284" s="7" t="s">
        <v>1049</v>
      </c>
      <c r="E284" s="8" t="s">
        <v>1009</v>
      </c>
      <c r="F284" s="9">
        <v>76300</v>
      </c>
      <c r="G284" s="9">
        <v>42393.400000000016</v>
      </c>
      <c r="H284" s="10">
        <v>42736</v>
      </c>
      <c r="I284" s="10">
        <v>43100</v>
      </c>
      <c r="J284" s="14" t="str">
        <f>VLOOKUP(B284,'[10]Listado contratos'!$B$3:$K$524,9,FALSE)</f>
        <v>N/A</v>
      </c>
      <c r="K284" s="7" t="str">
        <f>VLOOKUP(B284,'[10]Listado contratos'!$B$3:$K$524,10,FALSE)</f>
        <v>Población en general</v>
      </c>
    </row>
    <row r="285" spans="2:11" x14ac:dyDescent="0.3">
      <c r="B285" s="5" t="s">
        <v>429</v>
      </c>
      <c r="C285" s="6" t="s">
        <v>430</v>
      </c>
      <c r="D285" s="7" t="s">
        <v>1049</v>
      </c>
      <c r="E285" s="8" t="s">
        <v>1009</v>
      </c>
      <c r="F285" s="9">
        <v>87700</v>
      </c>
      <c r="G285" s="9">
        <v>88280.74</v>
      </c>
      <c r="H285" s="10">
        <v>42826</v>
      </c>
      <c r="I285" s="10">
        <v>43100</v>
      </c>
      <c r="J285" s="14" t="str">
        <f>VLOOKUP(B285,'[10]Listado contratos'!$B$3:$K$524,9,FALSE)</f>
        <v>N/A</v>
      </c>
      <c r="K285" s="7" t="str">
        <f>VLOOKUP(B285,'[10]Listado contratos'!$B$3:$K$524,10,FALSE)</f>
        <v>Población en general</v>
      </c>
    </row>
    <row r="286" spans="2:11" x14ac:dyDescent="0.3">
      <c r="B286" s="5" t="s">
        <v>431</v>
      </c>
      <c r="C286" s="6" t="s">
        <v>333</v>
      </c>
      <c r="D286" s="7" t="s">
        <v>1049</v>
      </c>
      <c r="E286" s="8" t="s">
        <v>1009</v>
      </c>
      <c r="F286" s="9">
        <v>24320</v>
      </c>
      <c r="G286" s="9">
        <v>11418.590000000002</v>
      </c>
      <c r="H286" s="10">
        <v>42736</v>
      </c>
      <c r="I286" s="10">
        <v>43100</v>
      </c>
      <c r="J286" s="14" t="str">
        <f>VLOOKUP(B286,'[10]Listado contratos'!$B$3:$K$524,9,FALSE)</f>
        <v>N/A</v>
      </c>
      <c r="K286" s="7" t="str">
        <f>VLOOKUP(B286,'[10]Listado contratos'!$B$3:$K$524,10,FALSE)</f>
        <v>Población en general</v>
      </c>
    </row>
    <row r="287" spans="2:11" x14ac:dyDescent="0.3">
      <c r="B287" s="5" t="s">
        <v>432</v>
      </c>
      <c r="C287" s="6" t="s">
        <v>334</v>
      </c>
      <c r="D287" s="7" t="s">
        <v>1049</v>
      </c>
      <c r="E287" s="8" t="s">
        <v>1009</v>
      </c>
      <c r="F287" s="9">
        <v>24320</v>
      </c>
      <c r="G287" s="9">
        <v>12680.699999999999</v>
      </c>
      <c r="H287" s="10">
        <v>42736</v>
      </c>
      <c r="I287" s="10">
        <v>43100</v>
      </c>
      <c r="J287" s="14" t="str">
        <f>VLOOKUP(B287,'[10]Listado contratos'!$B$3:$K$524,9,FALSE)</f>
        <v>N/A</v>
      </c>
      <c r="K287" s="7" t="str">
        <f>VLOOKUP(B287,'[10]Listado contratos'!$B$3:$K$524,10,FALSE)</f>
        <v>Población en general</v>
      </c>
    </row>
    <row r="288" spans="2:11" x14ac:dyDescent="0.3">
      <c r="B288" s="5" t="s">
        <v>433</v>
      </c>
      <c r="C288" s="6" t="s">
        <v>335</v>
      </c>
      <c r="D288" s="7" t="s">
        <v>1049</v>
      </c>
      <c r="E288" s="8" t="s">
        <v>1009</v>
      </c>
      <c r="F288" s="9">
        <v>23296</v>
      </c>
      <c r="G288" s="9">
        <v>11183.51</v>
      </c>
      <c r="H288" s="10">
        <v>42736</v>
      </c>
      <c r="I288" s="10">
        <v>43100</v>
      </c>
      <c r="J288" s="14" t="str">
        <f>VLOOKUP(B288,'[10]Listado contratos'!$B$3:$K$524,9,FALSE)</f>
        <v>N/A</v>
      </c>
      <c r="K288" s="7" t="str">
        <f>VLOOKUP(B288,'[10]Listado contratos'!$B$3:$K$524,10,FALSE)</f>
        <v>Población en general</v>
      </c>
    </row>
    <row r="289" spans="2:11" x14ac:dyDescent="0.3">
      <c r="B289" s="5" t="s">
        <v>434</v>
      </c>
      <c r="C289" s="6" t="s">
        <v>435</v>
      </c>
      <c r="D289" s="7" t="s">
        <v>1049</v>
      </c>
      <c r="E289" s="8" t="s">
        <v>1009</v>
      </c>
      <c r="F289" s="9">
        <v>6500</v>
      </c>
      <c r="G289" s="9">
        <v>2258.1</v>
      </c>
      <c r="H289" s="10">
        <v>42887</v>
      </c>
      <c r="I289" s="10">
        <v>43100</v>
      </c>
      <c r="J289" s="14" t="str">
        <f>VLOOKUP(B289,'[10]Listado contratos'!$B$3:$K$524,9,FALSE)</f>
        <v>N/A</v>
      </c>
      <c r="K289" s="7" t="str">
        <f>VLOOKUP(B289,'[10]Listado contratos'!$B$3:$K$524,10,FALSE)</f>
        <v>Población en general</v>
      </c>
    </row>
    <row r="290" spans="2:11" x14ac:dyDescent="0.3">
      <c r="B290" s="5" t="s">
        <v>436</v>
      </c>
      <c r="C290" s="6" t="s">
        <v>437</v>
      </c>
      <c r="D290" s="7" t="s">
        <v>1049</v>
      </c>
      <c r="E290" s="8" t="s">
        <v>1009</v>
      </c>
      <c r="F290" s="9">
        <v>6500</v>
      </c>
      <c r="G290" s="9">
        <v>4321.4100000000008</v>
      </c>
      <c r="H290" s="10">
        <v>42887</v>
      </c>
      <c r="I290" s="10">
        <v>43100</v>
      </c>
      <c r="J290" s="14" t="str">
        <f>VLOOKUP(B290,'[10]Listado contratos'!$B$3:$K$524,9,FALSE)</f>
        <v>N/A</v>
      </c>
      <c r="K290" s="7" t="str">
        <f>VLOOKUP(B290,'[10]Listado contratos'!$B$3:$K$524,10,FALSE)</f>
        <v>Población en general</v>
      </c>
    </row>
    <row r="291" spans="2:11" x14ac:dyDescent="0.3">
      <c r="B291" s="5" t="s">
        <v>438</v>
      </c>
      <c r="C291" s="6" t="s">
        <v>439</v>
      </c>
      <c r="D291" s="7" t="s">
        <v>1049</v>
      </c>
      <c r="E291" s="8" t="s">
        <v>1009</v>
      </c>
      <c r="F291" s="9">
        <v>15600.24</v>
      </c>
      <c r="G291" s="9">
        <v>400.46000000000004</v>
      </c>
      <c r="H291" s="10">
        <v>42370</v>
      </c>
      <c r="I291" s="10">
        <v>42766</v>
      </c>
      <c r="J291" s="14" t="str">
        <f>VLOOKUP(B291,'[10]Listado contratos'!$B$3:$K$524,9,FALSE)</f>
        <v>N/A</v>
      </c>
      <c r="K291" s="7" t="str">
        <f>VLOOKUP(B291,'[10]Listado contratos'!$B$3:$K$524,10,FALSE)</f>
        <v>Población en general</v>
      </c>
    </row>
    <row r="292" spans="2:11" x14ac:dyDescent="0.3">
      <c r="B292" s="5" t="s">
        <v>440</v>
      </c>
      <c r="C292" s="6" t="s">
        <v>441</v>
      </c>
      <c r="D292" s="7" t="s">
        <v>1049</v>
      </c>
      <c r="E292" s="8" t="s">
        <v>1009</v>
      </c>
      <c r="F292" s="9">
        <v>6000</v>
      </c>
      <c r="G292" s="9">
        <v>5549.0700000000015</v>
      </c>
      <c r="H292" s="10">
        <v>42736</v>
      </c>
      <c r="I292" s="10">
        <v>42948</v>
      </c>
      <c r="J292" s="14" t="str">
        <f>VLOOKUP(B292,'[10]Listado contratos'!$B$3:$K$524,9,FALSE)</f>
        <v>N/A</v>
      </c>
      <c r="K292" s="7" t="str">
        <f>VLOOKUP(B292,'[10]Listado contratos'!$B$3:$K$524,10,FALSE)</f>
        <v>Población en general</v>
      </c>
    </row>
    <row r="293" spans="2:11" x14ac:dyDescent="0.3">
      <c r="B293" s="5" t="s">
        <v>442</v>
      </c>
      <c r="C293" s="6" t="s">
        <v>443</v>
      </c>
      <c r="D293" s="7" t="s">
        <v>1049</v>
      </c>
      <c r="E293" s="8" t="s">
        <v>1009</v>
      </c>
      <c r="F293" s="9">
        <v>6000</v>
      </c>
      <c r="G293" s="9">
        <v>6000.2100000000019</v>
      </c>
      <c r="H293" s="10">
        <v>42736</v>
      </c>
      <c r="I293" s="10">
        <v>43038</v>
      </c>
      <c r="J293" s="14" t="str">
        <f>VLOOKUP(B293,'[10]Listado contratos'!$B$3:$K$524,9,FALSE)</f>
        <v>N/A</v>
      </c>
      <c r="K293" s="7" t="str">
        <f>VLOOKUP(B293,'[10]Listado contratos'!$B$3:$K$524,10,FALSE)</f>
        <v>Población en general</v>
      </c>
    </row>
    <row r="294" spans="2:11" x14ac:dyDescent="0.3">
      <c r="B294" s="5" t="s">
        <v>444</v>
      </c>
      <c r="C294" s="6" t="s">
        <v>445</v>
      </c>
      <c r="D294" s="7" t="s">
        <v>1049</v>
      </c>
      <c r="E294" s="8" t="s">
        <v>1009</v>
      </c>
      <c r="F294" s="9">
        <v>10575</v>
      </c>
      <c r="G294" s="9">
        <v>9439.1399999999958</v>
      </c>
      <c r="H294" s="10">
        <v>42795</v>
      </c>
      <c r="I294" s="10">
        <v>43100</v>
      </c>
      <c r="J294" s="14" t="str">
        <f>VLOOKUP(B294,'[10]Listado contratos'!$B$3:$K$524,9,FALSE)</f>
        <v>N/A</v>
      </c>
      <c r="K294" s="7" t="str">
        <f>VLOOKUP(B294,'[10]Listado contratos'!$B$3:$K$524,10,FALSE)</f>
        <v>Población en general</v>
      </c>
    </row>
    <row r="295" spans="2:11" x14ac:dyDescent="0.3">
      <c r="B295" s="5" t="s">
        <v>446</v>
      </c>
      <c r="C295" s="6" t="s">
        <v>447</v>
      </c>
      <c r="D295" s="7" t="s">
        <v>1049</v>
      </c>
      <c r="E295" s="8" t="s">
        <v>1009</v>
      </c>
      <c r="F295" s="9">
        <v>683.73</v>
      </c>
      <c r="G295" s="9">
        <v>683.73</v>
      </c>
      <c r="H295" s="10">
        <v>42705</v>
      </c>
      <c r="I295" s="10">
        <v>42794</v>
      </c>
      <c r="J295" s="14" t="str">
        <f>VLOOKUP(B295,'[10]Listado contratos'!$B$3:$K$524,9,FALSE)</f>
        <v>N/A</v>
      </c>
      <c r="K295" s="7" t="str">
        <f>VLOOKUP(B295,'[10]Listado contratos'!$B$3:$K$524,10,FALSE)</f>
        <v>Población en general</v>
      </c>
    </row>
    <row r="296" spans="2:11" x14ac:dyDescent="0.3">
      <c r="B296" s="5" t="s">
        <v>448</v>
      </c>
      <c r="C296" s="6" t="s">
        <v>449</v>
      </c>
      <c r="D296" s="7" t="s">
        <v>1049</v>
      </c>
      <c r="E296" s="8" t="s">
        <v>1009</v>
      </c>
      <c r="F296" s="9">
        <v>10000</v>
      </c>
      <c r="G296" s="9">
        <v>8303.7699999999986</v>
      </c>
      <c r="H296" s="10">
        <v>42887</v>
      </c>
      <c r="I296" s="10">
        <v>43023</v>
      </c>
      <c r="J296" s="14" t="str">
        <f>VLOOKUP(B296,'[10]Listado contratos'!$B$3:$K$524,9,FALSE)</f>
        <v>N/A</v>
      </c>
      <c r="K296" s="7" t="str">
        <f>VLOOKUP(B296,'[10]Listado contratos'!$B$3:$K$524,10,FALSE)</f>
        <v>Población en general</v>
      </c>
    </row>
    <row r="297" spans="2:11" x14ac:dyDescent="0.3">
      <c r="B297" s="5" t="s">
        <v>451</v>
      </c>
      <c r="C297" s="6" t="s">
        <v>450</v>
      </c>
      <c r="D297" s="7" t="s">
        <v>1049</v>
      </c>
      <c r="E297" s="8" t="s">
        <v>1009</v>
      </c>
      <c r="F297" s="9">
        <v>720.33</v>
      </c>
      <c r="G297" s="9">
        <v>720.33</v>
      </c>
      <c r="H297" s="10">
        <v>42491</v>
      </c>
      <c r="I297" s="10">
        <v>42735</v>
      </c>
      <c r="J297" s="14" t="s">
        <v>1054</v>
      </c>
      <c r="K297" s="7" t="s">
        <v>1065</v>
      </c>
    </row>
    <row r="298" spans="2:11" x14ac:dyDescent="0.3">
      <c r="B298" s="5" t="s">
        <v>452</v>
      </c>
      <c r="C298" s="6" t="s">
        <v>453</v>
      </c>
      <c r="D298" s="7" t="s">
        <v>1049</v>
      </c>
      <c r="E298" s="8" t="s">
        <v>1009</v>
      </c>
      <c r="F298" s="9">
        <v>25500</v>
      </c>
      <c r="G298" s="9">
        <v>40.67999999999995</v>
      </c>
      <c r="H298" s="10">
        <v>42370</v>
      </c>
      <c r="I298" s="10">
        <v>42766</v>
      </c>
      <c r="J298" s="14" t="str">
        <f>VLOOKUP(B298,'[10]Listado contratos'!$B$3:$K$524,9,FALSE)</f>
        <v>N/A</v>
      </c>
      <c r="K298" s="7" t="str">
        <f>VLOOKUP(B298,'[10]Listado contratos'!$B$3:$K$524,10,FALSE)</f>
        <v>Población en general</v>
      </c>
    </row>
    <row r="299" spans="2:11" x14ac:dyDescent="0.3">
      <c r="B299" s="5" t="s">
        <v>454</v>
      </c>
      <c r="C299" s="6" t="s">
        <v>455</v>
      </c>
      <c r="D299" s="7" t="s">
        <v>1049</v>
      </c>
      <c r="E299" s="8" t="s">
        <v>1009</v>
      </c>
      <c r="F299" s="9">
        <v>12500</v>
      </c>
      <c r="G299" s="9">
        <v>11004.250000000004</v>
      </c>
      <c r="H299" s="10">
        <v>42736</v>
      </c>
      <c r="I299" s="10">
        <v>43100</v>
      </c>
      <c r="J299" s="14" t="str">
        <f>VLOOKUP(B299,'[10]Listado contratos'!$B$3:$K$524,9,FALSE)</f>
        <v>N/A</v>
      </c>
      <c r="K299" s="7" t="str">
        <f>VLOOKUP(B299,'[10]Listado contratos'!$B$3:$K$524,10,FALSE)</f>
        <v>Población en general</v>
      </c>
    </row>
    <row r="300" spans="2:11" x14ac:dyDescent="0.3">
      <c r="B300" s="5" t="s">
        <v>456</v>
      </c>
      <c r="C300" s="6" t="s">
        <v>457</v>
      </c>
      <c r="D300" s="7" t="s">
        <v>1049</v>
      </c>
      <c r="E300" s="8" t="s">
        <v>1009</v>
      </c>
      <c r="F300" s="9">
        <v>2500</v>
      </c>
      <c r="G300" s="9">
        <v>2638.5299999999997</v>
      </c>
      <c r="H300" s="10">
        <v>42736</v>
      </c>
      <c r="I300" s="10">
        <v>43100</v>
      </c>
      <c r="J300" s="14" t="str">
        <f>VLOOKUP(B300,'[10]Listado contratos'!$B$3:$K$524,9,FALSE)</f>
        <v>N/A</v>
      </c>
      <c r="K300" s="7" t="str">
        <f>VLOOKUP(B300,'[10]Listado contratos'!$B$3:$K$524,10,FALSE)</f>
        <v>Población en general</v>
      </c>
    </row>
    <row r="301" spans="2:11" x14ac:dyDescent="0.3">
      <c r="B301" s="5" t="s">
        <v>458</v>
      </c>
      <c r="C301" s="6" t="s">
        <v>459</v>
      </c>
      <c r="D301" s="7" t="s">
        <v>1049</v>
      </c>
      <c r="E301" s="8" t="s">
        <v>1009</v>
      </c>
      <c r="F301" s="9">
        <v>11755.07</v>
      </c>
      <c r="G301" s="9">
        <v>11494.520000000004</v>
      </c>
      <c r="H301" s="10">
        <v>42736</v>
      </c>
      <c r="I301" s="10">
        <v>43100</v>
      </c>
      <c r="J301" s="14" t="str">
        <f>VLOOKUP(B301,'[10]Listado contratos'!$B$3:$K$524,9,FALSE)</f>
        <v>N/A</v>
      </c>
      <c r="K301" s="7" t="str">
        <f>VLOOKUP(B301,'[10]Listado contratos'!$B$3:$K$524,10,FALSE)</f>
        <v>Población en general</v>
      </c>
    </row>
    <row r="302" spans="2:11" x14ac:dyDescent="0.3">
      <c r="B302" s="5" t="s">
        <v>460</v>
      </c>
      <c r="C302" s="6" t="s">
        <v>461</v>
      </c>
      <c r="D302" s="7" t="s">
        <v>1049</v>
      </c>
      <c r="E302" s="8" t="s">
        <v>1009</v>
      </c>
      <c r="F302" s="9">
        <v>13513.89</v>
      </c>
      <c r="G302" s="9">
        <v>12974.810000000001</v>
      </c>
      <c r="H302" s="10">
        <v>42736</v>
      </c>
      <c r="I302" s="10">
        <v>43100</v>
      </c>
      <c r="J302" s="14" t="str">
        <f>VLOOKUP(B302,'[10]Listado contratos'!$B$3:$K$524,9,FALSE)</f>
        <v>N/A</v>
      </c>
      <c r="K302" s="7" t="str">
        <f>VLOOKUP(B302,'[10]Listado contratos'!$B$3:$K$524,10,FALSE)</f>
        <v>Población en general</v>
      </c>
    </row>
    <row r="303" spans="2:11" x14ac:dyDescent="0.3">
      <c r="B303" s="5" t="s">
        <v>462</v>
      </c>
      <c r="C303" s="6" t="s">
        <v>463</v>
      </c>
      <c r="D303" s="7" t="s">
        <v>1049</v>
      </c>
      <c r="E303" s="8" t="s">
        <v>1009</v>
      </c>
      <c r="F303" s="9">
        <v>16956.11</v>
      </c>
      <c r="G303" s="9">
        <v>17204.96</v>
      </c>
      <c r="H303" s="10">
        <v>42736</v>
      </c>
      <c r="I303" s="10">
        <v>43100</v>
      </c>
      <c r="J303" s="14" t="str">
        <f>VLOOKUP(B303,'[10]Listado contratos'!$B$3:$K$524,9,FALSE)</f>
        <v>N/A</v>
      </c>
      <c r="K303" s="7" t="str">
        <f>VLOOKUP(B303,'[10]Listado contratos'!$B$3:$K$524,10,FALSE)</f>
        <v>Población en general</v>
      </c>
    </row>
    <row r="304" spans="2:11" x14ac:dyDescent="0.3">
      <c r="B304" s="5" t="s">
        <v>464</v>
      </c>
      <c r="C304" s="6" t="s">
        <v>465</v>
      </c>
      <c r="D304" s="7" t="s">
        <v>1049</v>
      </c>
      <c r="E304" s="8" t="s">
        <v>1009</v>
      </c>
      <c r="F304" s="9">
        <v>7774.93</v>
      </c>
      <c r="G304" s="9">
        <v>7827.13</v>
      </c>
      <c r="H304" s="10">
        <v>42736</v>
      </c>
      <c r="I304" s="10">
        <v>43100</v>
      </c>
      <c r="J304" s="14" t="str">
        <f>VLOOKUP(B304,'[10]Listado contratos'!$B$3:$K$524,9,FALSE)</f>
        <v>N/A</v>
      </c>
      <c r="K304" s="7" t="str">
        <f>VLOOKUP(B304,'[10]Listado contratos'!$B$3:$K$524,10,FALSE)</f>
        <v>Población en general</v>
      </c>
    </row>
    <row r="305" spans="2:11" x14ac:dyDescent="0.3">
      <c r="B305" s="5" t="s">
        <v>466</v>
      </c>
      <c r="C305" s="6" t="s">
        <v>467</v>
      </c>
      <c r="D305" s="7" t="s">
        <v>1049</v>
      </c>
      <c r="E305" s="8" t="s">
        <v>1009</v>
      </c>
      <c r="F305" s="9">
        <v>21674.65</v>
      </c>
      <c r="G305" s="9">
        <v>23689.670000000006</v>
      </c>
      <c r="H305" s="10">
        <v>42736</v>
      </c>
      <c r="I305" s="10">
        <v>43100</v>
      </c>
      <c r="J305" s="14" t="str">
        <f>VLOOKUP(B305,'[10]Listado contratos'!$B$3:$K$524,9,FALSE)</f>
        <v>N/A</v>
      </c>
      <c r="K305" s="7" t="str">
        <f>VLOOKUP(B305,'[10]Listado contratos'!$B$3:$K$524,10,FALSE)</f>
        <v>Población en general</v>
      </c>
    </row>
    <row r="306" spans="2:11" x14ac:dyDescent="0.3">
      <c r="B306" s="5" t="s">
        <v>468</v>
      </c>
      <c r="C306" s="6" t="s">
        <v>469</v>
      </c>
      <c r="D306" s="7" t="s">
        <v>1049</v>
      </c>
      <c r="E306" s="8" t="s">
        <v>1009</v>
      </c>
      <c r="F306" s="9">
        <v>19174.189999999999</v>
      </c>
      <c r="G306" s="9">
        <v>18871.43</v>
      </c>
      <c r="H306" s="10">
        <v>42736</v>
      </c>
      <c r="I306" s="10">
        <v>42946</v>
      </c>
      <c r="J306" s="14" t="str">
        <f>VLOOKUP(B306,'[10]Listado contratos'!$B$3:$K$524,9,FALSE)</f>
        <v>N/A</v>
      </c>
      <c r="K306" s="7" t="str">
        <f>VLOOKUP(B306,'[10]Listado contratos'!$B$3:$K$524,10,FALSE)</f>
        <v>Población en general</v>
      </c>
    </row>
    <row r="307" spans="2:11" x14ac:dyDescent="0.3">
      <c r="B307" s="5" t="s">
        <v>470</v>
      </c>
      <c r="C307" s="6" t="s">
        <v>471</v>
      </c>
      <c r="D307" s="7" t="s">
        <v>1049</v>
      </c>
      <c r="E307" s="8" t="s">
        <v>1009</v>
      </c>
      <c r="F307" s="9">
        <v>9575.65</v>
      </c>
      <c r="G307" s="9">
        <v>5368.0600000000022</v>
      </c>
      <c r="H307" s="10">
        <v>42736</v>
      </c>
      <c r="I307" s="10">
        <v>42947</v>
      </c>
      <c r="J307" s="14" t="str">
        <f>VLOOKUP(B307,'[10]Listado contratos'!$B$3:$K$524,9,FALSE)</f>
        <v>N/A</v>
      </c>
      <c r="K307" s="7" t="str">
        <f>VLOOKUP(B307,'[10]Listado contratos'!$B$3:$K$524,10,FALSE)</f>
        <v>Población en general</v>
      </c>
    </row>
    <row r="308" spans="2:11" x14ac:dyDescent="0.3">
      <c r="B308" s="5" t="s">
        <v>472</v>
      </c>
      <c r="C308" s="6" t="s">
        <v>473</v>
      </c>
      <c r="D308" s="7" t="s">
        <v>1049</v>
      </c>
      <c r="E308" s="8" t="s">
        <v>1009</v>
      </c>
      <c r="F308" s="9">
        <v>6503.05</v>
      </c>
      <c r="G308" s="9">
        <v>5989.590000000002</v>
      </c>
      <c r="H308" s="10">
        <v>42736</v>
      </c>
      <c r="I308" s="10">
        <v>42931</v>
      </c>
      <c r="J308" s="14" t="str">
        <f>VLOOKUP(B308,'[10]Listado contratos'!$B$3:$K$524,9,FALSE)</f>
        <v>N/A</v>
      </c>
      <c r="K308" s="7" t="str">
        <f>VLOOKUP(B308,'[10]Listado contratos'!$B$3:$K$524,10,FALSE)</f>
        <v>Población en general</v>
      </c>
    </row>
    <row r="309" spans="2:11" x14ac:dyDescent="0.3">
      <c r="B309" s="5" t="s">
        <v>474</v>
      </c>
      <c r="C309" s="6" t="s">
        <v>475</v>
      </c>
      <c r="D309" s="7" t="s">
        <v>1049</v>
      </c>
      <c r="E309" s="8" t="s">
        <v>1009</v>
      </c>
      <c r="F309" s="9">
        <v>3072.5</v>
      </c>
      <c r="G309" s="9">
        <v>3509.81</v>
      </c>
      <c r="H309" s="10">
        <v>42736</v>
      </c>
      <c r="I309" s="10">
        <v>43100</v>
      </c>
      <c r="J309" s="14" t="str">
        <f>VLOOKUP(B309,'[10]Listado contratos'!$B$3:$K$524,9,FALSE)</f>
        <v>N/A</v>
      </c>
      <c r="K309" s="7" t="str">
        <f>VLOOKUP(B309,'[10]Listado contratos'!$B$3:$K$524,10,FALSE)</f>
        <v>Población en general</v>
      </c>
    </row>
    <row r="310" spans="2:11" x14ac:dyDescent="0.3">
      <c r="B310" s="5" t="s">
        <v>476</v>
      </c>
      <c r="C310" s="6" t="s">
        <v>477</v>
      </c>
      <c r="D310" s="7" t="s">
        <v>1049</v>
      </c>
      <c r="E310" s="8" t="s">
        <v>1009</v>
      </c>
      <c r="F310" s="9">
        <v>3554.04</v>
      </c>
      <c r="G310" s="9">
        <v>3554.04</v>
      </c>
      <c r="H310" s="10">
        <v>42887</v>
      </c>
      <c r="I310" s="10">
        <v>43100</v>
      </c>
      <c r="J310" s="14" t="str">
        <f>VLOOKUP(B310,'[10]Listado contratos'!$B$3:$K$524,9,FALSE)</f>
        <v>N/A</v>
      </c>
      <c r="K310" s="7" t="str">
        <f>VLOOKUP(B310,'[10]Listado contratos'!$B$3:$K$524,10,FALSE)</f>
        <v>Población en general</v>
      </c>
    </row>
    <row r="311" spans="2:11" x14ac:dyDescent="0.3">
      <c r="B311" s="5" t="s">
        <v>478</v>
      </c>
      <c r="C311" s="6" t="s">
        <v>479</v>
      </c>
      <c r="D311" s="7" t="s">
        <v>1049</v>
      </c>
      <c r="E311" s="8" t="s">
        <v>1009</v>
      </c>
      <c r="F311" s="9">
        <v>70000</v>
      </c>
      <c r="G311" s="9">
        <v>69963.12</v>
      </c>
      <c r="H311" s="10">
        <v>42736</v>
      </c>
      <c r="I311" s="10">
        <v>43100</v>
      </c>
      <c r="J311" s="14" t="str">
        <f>VLOOKUP(B311,'[10]Listado contratos'!$B$3:$K$524,9,FALSE)</f>
        <v>N/A</v>
      </c>
      <c r="K311" s="7" t="str">
        <f>VLOOKUP(B311,'[10]Listado contratos'!$B$3:$K$524,10,FALSE)</f>
        <v>Población en general</v>
      </c>
    </row>
    <row r="312" spans="2:11" x14ac:dyDescent="0.3">
      <c r="B312" s="5" t="s">
        <v>480</v>
      </c>
      <c r="C312" s="6" t="s">
        <v>481</v>
      </c>
      <c r="D312" s="7" t="s">
        <v>1049</v>
      </c>
      <c r="E312" s="8" t="s">
        <v>1009</v>
      </c>
      <c r="F312" s="9">
        <v>74085</v>
      </c>
      <c r="G312" s="9">
        <v>466.9699999999998</v>
      </c>
      <c r="H312" s="10">
        <v>42370</v>
      </c>
      <c r="I312" s="10">
        <v>42766</v>
      </c>
      <c r="J312" s="14" t="str">
        <f>VLOOKUP(B312,'[10]Listado contratos'!$B$3:$K$524,9,FALSE)</f>
        <v>N/A</v>
      </c>
      <c r="K312" s="7" t="str">
        <f>VLOOKUP(B312,'[10]Listado contratos'!$B$3:$K$524,10,FALSE)</f>
        <v>Población en general</v>
      </c>
    </row>
    <row r="313" spans="2:11" x14ac:dyDescent="0.3">
      <c r="B313" s="5" t="s">
        <v>482</v>
      </c>
      <c r="C313" s="6" t="s">
        <v>483</v>
      </c>
      <c r="D313" s="7" t="s">
        <v>1049</v>
      </c>
      <c r="E313" s="8" t="s">
        <v>1009</v>
      </c>
      <c r="F313" s="9">
        <v>36839.47</v>
      </c>
      <c r="G313" s="9">
        <v>36839.47</v>
      </c>
      <c r="H313" s="10">
        <v>42736</v>
      </c>
      <c r="I313" s="10">
        <v>43100</v>
      </c>
      <c r="J313" s="14" t="str">
        <f>VLOOKUP(B313,'[10]Listado contratos'!$B$3:$K$524,9,FALSE)</f>
        <v>N/A</v>
      </c>
      <c r="K313" s="7" t="str">
        <f>VLOOKUP(B313,'[10]Listado contratos'!$B$3:$K$524,10,FALSE)</f>
        <v>Población en general</v>
      </c>
    </row>
    <row r="314" spans="2:11" x14ac:dyDescent="0.3">
      <c r="B314" s="5" t="s">
        <v>484</v>
      </c>
      <c r="C314" s="6" t="s">
        <v>485</v>
      </c>
      <c r="D314" s="7" t="s">
        <v>1049</v>
      </c>
      <c r="E314" s="8" t="s">
        <v>1009</v>
      </c>
      <c r="F314" s="9">
        <v>36660.53</v>
      </c>
      <c r="G314" s="9">
        <v>36660.540000000008</v>
      </c>
      <c r="H314" s="10">
        <v>42736</v>
      </c>
      <c r="I314" s="10">
        <v>43100</v>
      </c>
      <c r="J314" s="14" t="str">
        <f>VLOOKUP(B314,'[10]Listado contratos'!$B$3:$K$524,9,FALSE)</f>
        <v>N/A</v>
      </c>
      <c r="K314" s="7" t="str">
        <f>VLOOKUP(B314,'[10]Listado contratos'!$B$3:$K$524,10,FALSE)</f>
        <v>Población en general</v>
      </c>
    </row>
    <row r="315" spans="2:11" x14ac:dyDescent="0.3">
      <c r="B315" s="5" t="s">
        <v>486</v>
      </c>
      <c r="C315" s="6" t="s">
        <v>487</v>
      </c>
      <c r="D315" s="7" t="s">
        <v>1049</v>
      </c>
      <c r="E315" s="8" t="s">
        <v>1009</v>
      </c>
      <c r="F315" s="9">
        <v>4500</v>
      </c>
      <c r="G315" s="9">
        <v>1334.4299999999998</v>
      </c>
      <c r="H315" s="10">
        <v>43034</v>
      </c>
      <c r="I315" s="10">
        <v>43769</v>
      </c>
      <c r="J315" s="14" t="s">
        <v>1054</v>
      </c>
      <c r="K315" s="7" t="s">
        <v>1065</v>
      </c>
    </row>
    <row r="316" spans="2:11" x14ac:dyDescent="0.3">
      <c r="B316" s="5" t="s">
        <v>488</v>
      </c>
      <c r="C316" s="6" t="s">
        <v>489</v>
      </c>
      <c r="D316" s="7" t="s">
        <v>1049</v>
      </c>
      <c r="E316" s="8" t="s">
        <v>1009</v>
      </c>
      <c r="F316" s="9">
        <v>49.6</v>
      </c>
      <c r="G316" s="9">
        <v>49.6</v>
      </c>
      <c r="H316" s="10">
        <v>42401</v>
      </c>
      <c r="I316" s="10">
        <v>42582</v>
      </c>
      <c r="J316" s="14" t="s">
        <v>1054</v>
      </c>
      <c r="K316" s="7" t="s">
        <v>1065</v>
      </c>
    </row>
    <row r="317" spans="2:11" x14ac:dyDescent="0.3">
      <c r="B317" s="5" t="s">
        <v>490</v>
      </c>
      <c r="C317" s="6" t="s">
        <v>491</v>
      </c>
      <c r="D317" s="7" t="s">
        <v>1049</v>
      </c>
      <c r="E317" s="8" t="s">
        <v>1009</v>
      </c>
      <c r="F317" s="9">
        <v>75.720000000000013</v>
      </c>
      <c r="G317" s="9">
        <v>75.720000000000013</v>
      </c>
      <c r="H317" s="10">
        <v>42552</v>
      </c>
      <c r="I317" s="10">
        <v>42766</v>
      </c>
      <c r="J317" s="14" t="str">
        <f>VLOOKUP(B317,'[10]Listado contratos'!$B$3:$K$524,9,FALSE)</f>
        <v>N/A</v>
      </c>
      <c r="K317" s="7" t="str">
        <f>VLOOKUP(B317,'[10]Listado contratos'!$B$3:$K$524,10,FALSE)</f>
        <v>Población en general</v>
      </c>
    </row>
    <row r="318" spans="2:11" x14ac:dyDescent="0.3">
      <c r="B318" s="5" t="s">
        <v>492</v>
      </c>
      <c r="C318" s="6" t="s">
        <v>493</v>
      </c>
      <c r="D318" s="7" t="s">
        <v>1049</v>
      </c>
      <c r="E318" s="8" t="s">
        <v>1009</v>
      </c>
      <c r="F318" s="9">
        <v>6000</v>
      </c>
      <c r="G318" s="9">
        <v>39.130000000000003</v>
      </c>
      <c r="H318" s="10">
        <v>42370</v>
      </c>
      <c r="I318" s="10">
        <v>42582</v>
      </c>
      <c r="J318" s="14" t="s">
        <v>1054</v>
      </c>
      <c r="K318" s="7" t="s">
        <v>1065</v>
      </c>
    </row>
    <row r="319" spans="2:11" x14ac:dyDescent="0.3">
      <c r="B319" s="5" t="s">
        <v>494</v>
      </c>
      <c r="C319" s="6" t="s">
        <v>495</v>
      </c>
      <c r="D319" s="7" t="s">
        <v>1049</v>
      </c>
      <c r="E319" s="8" t="s">
        <v>1009</v>
      </c>
      <c r="F319" s="9">
        <v>6000</v>
      </c>
      <c r="G319" s="9">
        <v>32.609999999999957</v>
      </c>
      <c r="H319" s="10">
        <v>42552</v>
      </c>
      <c r="I319" s="10">
        <v>42766</v>
      </c>
      <c r="J319" s="14" t="str">
        <f>VLOOKUP(B319,'[10]Listado contratos'!$B$3:$K$524,9,FALSE)</f>
        <v>N/A</v>
      </c>
      <c r="K319" s="7" t="str">
        <f>VLOOKUP(B319,'[10]Listado contratos'!$B$3:$K$524,10,FALSE)</f>
        <v>Población en general</v>
      </c>
    </row>
    <row r="320" spans="2:11" x14ac:dyDescent="0.3">
      <c r="B320" s="5" t="s">
        <v>496</v>
      </c>
      <c r="C320" s="6" t="s">
        <v>497</v>
      </c>
      <c r="D320" s="7" t="s">
        <v>1049</v>
      </c>
      <c r="E320" s="8" t="s">
        <v>1009</v>
      </c>
      <c r="F320" s="9">
        <v>12560</v>
      </c>
      <c r="G320" s="9">
        <v>28.2199999999998</v>
      </c>
      <c r="H320" s="10">
        <v>42370</v>
      </c>
      <c r="I320" s="10">
        <v>42766</v>
      </c>
      <c r="J320" s="14" t="str">
        <f>VLOOKUP(B320,'[10]Listado contratos'!$B$3:$K$524,9,FALSE)</f>
        <v>N/A</v>
      </c>
      <c r="K320" s="7" t="str">
        <f>VLOOKUP(B320,'[10]Listado contratos'!$B$3:$K$524,10,FALSE)</f>
        <v>Población en general</v>
      </c>
    </row>
    <row r="321" spans="2:11" x14ac:dyDescent="0.3">
      <c r="B321" s="5" t="s">
        <v>498</v>
      </c>
      <c r="C321" s="6" t="s">
        <v>499</v>
      </c>
      <c r="D321" s="7" t="s">
        <v>1049</v>
      </c>
      <c r="E321" s="8" t="s">
        <v>1009</v>
      </c>
      <c r="F321" s="9">
        <v>39.130000000000003</v>
      </c>
      <c r="G321" s="9">
        <v>39.130000000000003</v>
      </c>
      <c r="H321" s="10">
        <v>42370</v>
      </c>
      <c r="I321" s="10">
        <v>42582</v>
      </c>
      <c r="J321" s="14" t="s">
        <v>1054</v>
      </c>
      <c r="K321" s="7" t="s">
        <v>1065</v>
      </c>
    </row>
    <row r="322" spans="2:11" x14ac:dyDescent="0.3">
      <c r="B322" s="5" t="s">
        <v>500</v>
      </c>
      <c r="C322" s="6" t="s">
        <v>501</v>
      </c>
      <c r="D322" s="7" t="s">
        <v>1049</v>
      </c>
      <c r="E322" s="8" t="s">
        <v>1009</v>
      </c>
      <c r="F322" s="9">
        <v>32.609999999999971</v>
      </c>
      <c r="G322" s="9">
        <v>32.609999999999971</v>
      </c>
      <c r="H322" s="10">
        <v>42552</v>
      </c>
      <c r="I322" s="10">
        <v>42766</v>
      </c>
      <c r="J322" s="14" t="str">
        <f>VLOOKUP(B322,'[10]Listado contratos'!$B$3:$K$524,9,FALSE)</f>
        <v>N/A</v>
      </c>
      <c r="K322" s="7" t="str">
        <f>VLOOKUP(B322,'[10]Listado contratos'!$B$3:$K$524,10,FALSE)</f>
        <v>Población en general</v>
      </c>
    </row>
    <row r="323" spans="2:11" x14ac:dyDescent="0.3">
      <c r="B323" s="5" t="s">
        <v>502</v>
      </c>
      <c r="C323" s="6" t="s">
        <v>503</v>
      </c>
      <c r="D323" s="7" t="s">
        <v>1049</v>
      </c>
      <c r="E323" s="8" t="s">
        <v>1009</v>
      </c>
      <c r="F323" s="9">
        <v>13094</v>
      </c>
      <c r="G323" s="9">
        <v>12546.879999999997</v>
      </c>
      <c r="H323" s="10">
        <v>42736</v>
      </c>
      <c r="I323" s="10">
        <v>43100</v>
      </c>
      <c r="J323" s="14" t="str">
        <f>VLOOKUP(B323,'[10]Listado contratos'!$B$3:$K$524,9,FALSE)</f>
        <v>N/A</v>
      </c>
      <c r="K323" s="7" t="str">
        <f>VLOOKUP(B323,'[10]Listado contratos'!$B$3:$K$524,10,FALSE)</f>
        <v>Población en general</v>
      </c>
    </row>
    <row r="324" spans="2:11" x14ac:dyDescent="0.3">
      <c r="B324" s="5" t="s">
        <v>504</v>
      </c>
      <c r="C324" s="6" t="s">
        <v>505</v>
      </c>
      <c r="D324" s="7" t="s">
        <v>1049</v>
      </c>
      <c r="E324" s="8" t="s">
        <v>1009</v>
      </c>
      <c r="F324" s="9">
        <v>13446</v>
      </c>
      <c r="G324" s="9">
        <v>14137.709999999997</v>
      </c>
      <c r="H324" s="10">
        <v>42736</v>
      </c>
      <c r="I324" s="10">
        <v>43100</v>
      </c>
      <c r="J324" s="14" t="str">
        <f>VLOOKUP(B324,'[10]Listado contratos'!$B$3:$K$524,9,FALSE)</f>
        <v>N/A</v>
      </c>
      <c r="K324" s="7" t="str">
        <f>VLOOKUP(B324,'[10]Listado contratos'!$B$3:$K$524,10,FALSE)</f>
        <v>Población en general</v>
      </c>
    </row>
    <row r="325" spans="2:11" x14ac:dyDescent="0.3">
      <c r="B325" s="5" t="s">
        <v>506</v>
      </c>
      <c r="C325" s="6" t="s">
        <v>507</v>
      </c>
      <c r="D325" s="7" t="s">
        <v>1049</v>
      </c>
      <c r="E325" s="8" t="s">
        <v>1009</v>
      </c>
      <c r="F325" s="9">
        <v>12000</v>
      </c>
      <c r="G325" s="9">
        <v>12002.27</v>
      </c>
      <c r="H325" s="10">
        <v>42736</v>
      </c>
      <c r="I325" s="10">
        <v>43100</v>
      </c>
      <c r="J325" s="14" t="str">
        <f>VLOOKUP(B325,'[10]Listado contratos'!$B$3:$K$524,9,FALSE)</f>
        <v>N/A</v>
      </c>
      <c r="K325" s="7" t="str">
        <f>VLOOKUP(B325,'[10]Listado contratos'!$B$3:$K$524,10,FALSE)</f>
        <v>Población en general</v>
      </c>
    </row>
    <row r="326" spans="2:11" x14ac:dyDescent="0.3">
      <c r="B326" s="5" t="s">
        <v>508</v>
      </c>
      <c r="C326" s="6" t="s">
        <v>509</v>
      </c>
      <c r="D326" s="7" t="s">
        <v>1049</v>
      </c>
      <c r="E326" s="8" t="s">
        <v>1009</v>
      </c>
      <c r="F326" s="9">
        <v>56320</v>
      </c>
      <c r="G326" s="9">
        <v>56232.36</v>
      </c>
      <c r="H326" s="10">
        <v>42917</v>
      </c>
      <c r="I326" s="10">
        <v>43100</v>
      </c>
      <c r="J326" s="14" t="str">
        <f>VLOOKUP(B326,'[10]Listado contratos'!$B$3:$K$524,9,FALSE)</f>
        <v>N/A</v>
      </c>
      <c r="K326" s="7" t="str">
        <f>VLOOKUP(B326,'[10]Listado contratos'!$B$3:$K$524,10,FALSE)</f>
        <v>Población en general</v>
      </c>
    </row>
    <row r="327" spans="2:11" x14ac:dyDescent="0.3">
      <c r="B327" s="5" t="s">
        <v>510</v>
      </c>
      <c r="C327" s="6" t="s">
        <v>511</v>
      </c>
      <c r="D327" s="7" t="s">
        <v>1049</v>
      </c>
      <c r="E327" s="8" t="s">
        <v>1009</v>
      </c>
      <c r="F327" s="9">
        <v>21487.5</v>
      </c>
      <c r="G327" s="9">
        <v>156.51</v>
      </c>
      <c r="H327" s="10">
        <v>42401</v>
      </c>
      <c r="I327" s="10">
        <v>42582</v>
      </c>
      <c r="J327" s="14" t="s">
        <v>1054</v>
      </c>
      <c r="K327" s="7" t="s">
        <v>1065</v>
      </c>
    </row>
    <row r="328" spans="2:11" x14ac:dyDescent="0.3">
      <c r="B328" s="5" t="s">
        <v>512</v>
      </c>
      <c r="C328" s="6" t="s">
        <v>513</v>
      </c>
      <c r="D328" s="7" t="s">
        <v>1049</v>
      </c>
      <c r="E328" s="8" t="s">
        <v>1009</v>
      </c>
      <c r="F328" s="9">
        <v>21341.75</v>
      </c>
      <c r="G328" s="9">
        <v>901.87</v>
      </c>
      <c r="H328" s="10">
        <v>42401</v>
      </c>
      <c r="I328" s="10">
        <v>42766</v>
      </c>
      <c r="J328" s="14" t="str">
        <f>VLOOKUP(B328,'[10]Listado contratos'!$B$3:$K$524,9,FALSE)</f>
        <v>N/A</v>
      </c>
      <c r="K328" s="7" t="str">
        <f>VLOOKUP(B328,'[10]Listado contratos'!$B$3:$K$524,10,FALSE)</f>
        <v>Población en general</v>
      </c>
    </row>
    <row r="329" spans="2:11" x14ac:dyDescent="0.3">
      <c r="B329" s="5" t="s">
        <v>514</v>
      </c>
      <c r="C329" s="6" t="s">
        <v>515</v>
      </c>
      <c r="D329" s="7" t="s">
        <v>1049</v>
      </c>
      <c r="E329" s="8" t="s">
        <v>1009</v>
      </c>
      <c r="F329" s="9">
        <v>19199.16</v>
      </c>
      <c r="G329" s="9">
        <v>156.51</v>
      </c>
      <c r="H329" s="10">
        <v>42370</v>
      </c>
      <c r="I329" s="10">
        <v>42582</v>
      </c>
      <c r="J329" s="14" t="s">
        <v>1054</v>
      </c>
      <c r="K329" s="7" t="s">
        <v>1065</v>
      </c>
    </row>
    <row r="330" spans="2:11" x14ac:dyDescent="0.3">
      <c r="B330" s="5" t="s">
        <v>516</v>
      </c>
      <c r="C330" s="6" t="s">
        <v>517</v>
      </c>
      <c r="D330" s="7" t="s">
        <v>1049</v>
      </c>
      <c r="E330" s="8" t="s">
        <v>1009</v>
      </c>
      <c r="F330" s="9">
        <v>23853.8</v>
      </c>
      <c r="G330" s="9">
        <v>717.72</v>
      </c>
      <c r="H330" s="10">
        <v>42370</v>
      </c>
      <c r="I330" s="10">
        <v>42766</v>
      </c>
      <c r="J330" s="14" t="str">
        <f>VLOOKUP(B330,'[10]Listado contratos'!$B$3:$K$524,9,FALSE)</f>
        <v>N/A</v>
      </c>
      <c r="K330" s="7" t="str">
        <f>VLOOKUP(B330,'[10]Listado contratos'!$B$3:$K$524,10,FALSE)</f>
        <v>Población en general</v>
      </c>
    </row>
    <row r="331" spans="2:11" x14ac:dyDescent="0.3">
      <c r="B331" s="5" t="s">
        <v>518</v>
      </c>
      <c r="C331" s="6" t="s">
        <v>519</v>
      </c>
      <c r="D331" s="7" t="s">
        <v>1049</v>
      </c>
      <c r="E331" s="8" t="s">
        <v>1009</v>
      </c>
      <c r="F331" s="9">
        <v>26087.07</v>
      </c>
      <c r="G331" s="9">
        <v>738.14</v>
      </c>
      <c r="H331" s="10">
        <v>42481</v>
      </c>
      <c r="I331" s="10">
        <v>42766</v>
      </c>
      <c r="J331" s="14" t="str">
        <f>VLOOKUP(B331,'[10]Listado contratos'!$B$3:$K$524,9,FALSE)</f>
        <v>N/A</v>
      </c>
      <c r="K331" s="7" t="str">
        <f>VLOOKUP(B331,'[10]Listado contratos'!$B$3:$K$524,10,FALSE)</f>
        <v>Población en general</v>
      </c>
    </row>
    <row r="332" spans="2:11" x14ac:dyDescent="0.3">
      <c r="B332" s="5" t="s">
        <v>520</v>
      </c>
      <c r="C332" s="6" t="s">
        <v>521</v>
      </c>
      <c r="D332" s="7" t="s">
        <v>1049</v>
      </c>
      <c r="E332" s="8" t="s">
        <v>1009</v>
      </c>
      <c r="F332" s="9">
        <v>26837.77</v>
      </c>
      <c r="G332" s="9">
        <v>186.34999999999994</v>
      </c>
      <c r="H332" s="10">
        <v>42370</v>
      </c>
      <c r="I332" s="10">
        <v>42766</v>
      </c>
      <c r="J332" s="14" t="str">
        <f>VLOOKUP(B332,'[10]Listado contratos'!$B$3:$K$524,9,FALSE)</f>
        <v>N/A</v>
      </c>
      <c r="K332" s="7" t="str">
        <f>VLOOKUP(B332,'[10]Listado contratos'!$B$3:$K$524,10,FALSE)</f>
        <v>Población en general</v>
      </c>
    </row>
    <row r="333" spans="2:11" x14ac:dyDescent="0.3">
      <c r="B333" s="5" t="s">
        <v>522</v>
      </c>
      <c r="C333" s="6" t="s">
        <v>523</v>
      </c>
      <c r="D333" s="7" t="s">
        <v>1049</v>
      </c>
      <c r="E333" s="8" t="s">
        <v>1009</v>
      </c>
      <c r="F333" s="9">
        <v>38889.79</v>
      </c>
      <c r="G333" s="9">
        <v>53.929999999999978</v>
      </c>
      <c r="H333" s="10">
        <v>42370</v>
      </c>
      <c r="I333" s="10">
        <v>42766</v>
      </c>
      <c r="J333" s="14" t="str">
        <f>VLOOKUP(B333,'[10]Listado contratos'!$B$3:$K$524,9,FALSE)</f>
        <v>N/A</v>
      </c>
      <c r="K333" s="7" t="str">
        <f>VLOOKUP(B333,'[10]Listado contratos'!$B$3:$K$524,10,FALSE)</f>
        <v>Población en general</v>
      </c>
    </row>
    <row r="334" spans="2:11" x14ac:dyDescent="0.3">
      <c r="B334" s="5" t="s">
        <v>524</v>
      </c>
      <c r="C334" s="6" t="s">
        <v>525</v>
      </c>
      <c r="D334" s="7" t="s">
        <v>1049</v>
      </c>
      <c r="E334" s="8" t="s">
        <v>1009</v>
      </c>
      <c r="F334" s="9">
        <v>25871.73</v>
      </c>
      <c r="G334" s="9">
        <v>130.43</v>
      </c>
      <c r="H334" s="10">
        <v>42552</v>
      </c>
      <c r="I334" s="10">
        <v>42766</v>
      </c>
      <c r="J334" s="14" t="str">
        <f>VLOOKUP(B334,'[10]Listado contratos'!$B$3:$K$524,9,FALSE)</f>
        <v>N/A</v>
      </c>
      <c r="K334" s="7" t="str">
        <f>VLOOKUP(B334,'[10]Listado contratos'!$B$3:$K$524,10,FALSE)</f>
        <v>Población en general</v>
      </c>
    </row>
    <row r="335" spans="2:11" x14ac:dyDescent="0.3">
      <c r="B335" s="5" t="s">
        <v>526</v>
      </c>
      <c r="C335" s="6" t="s">
        <v>527</v>
      </c>
      <c r="D335" s="7" t="s">
        <v>1049</v>
      </c>
      <c r="E335" s="8" t="s">
        <v>1009</v>
      </c>
      <c r="F335" s="9">
        <v>22972.92</v>
      </c>
      <c r="G335" s="9">
        <v>130.43</v>
      </c>
      <c r="H335" s="10">
        <v>42552</v>
      </c>
      <c r="I335" s="10">
        <v>42766</v>
      </c>
      <c r="J335" s="14" t="str">
        <f>VLOOKUP(B335,'[10]Listado contratos'!$B$3:$K$524,9,FALSE)</f>
        <v>N/A</v>
      </c>
      <c r="K335" s="7" t="str">
        <f>VLOOKUP(B335,'[10]Listado contratos'!$B$3:$K$524,10,FALSE)</f>
        <v>Población en general</v>
      </c>
    </row>
    <row r="336" spans="2:11" x14ac:dyDescent="0.3">
      <c r="B336" s="5" t="s">
        <v>528</v>
      </c>
      <c r="C336" s="6" t="s">
        <v>529</v>
      </c>
      <c r="D336" s="7" t="s">
        <v>1049</v>
      </c>
      <c r="E336" s="8" t="s">
        <v>1009</v>
      </c>
      <c r="F336" s="9">
        <v>28172.04</v>
      </c>
      <c r="G336" s="9">
        <v>130.43</v>
      </c>
      <c r="H336" s="10">
        <v>42552</v>
      </c>
      <c r="I336" s="10">
        <v>42766</v>
      </c>
      <c r="J336" s="14" t="str">
        <f>VLOOKUP(B336,'[10]Listado contratos'!$B$3:$K$524,9,FALSE)</f>
        <v>N/A</v>
      </c>
      <c r="K336" s="7" t="str">
        <f>VLOOKUP(B336,'[10]Listado contratos'!$B$3:$K$524,10,FALSE)</f>
        <v>Población en general</v>
      </c>
    </row>
    <row r="337" spans="2:11" x14ac:dyDescent="0.3">
      <c r="B337" s="5" t="s">
        <v>530</v>
      </c>
      <c r="C337" s="6" t="s">
        <v>531</v>
      </c>
      <c r="D337" s="7" t="s">
        <v>1049</v>
      </c>
      <c r="E337" s="8" t="s">
        <v>1009</v>
      </c>
      <c r="F337" s="9">
        <v>18170.8</v>
      </c>
      <c r="G337" s="9">
        <v>300</v>
      </c>
      <c r="H337" s="10">
        <v>42552</v>
      </c>
      <c r="I337" s="10">
        <v>42766</v>
      </c>
      <c r="J337" s="14" t="str">
        <f>VLOOKUP(B337,'[10]Listado contratos'!$B$3:$K$524,9,FALSE)</f>
        <v>N/A</v>
      </c>
      <c r="K337" s="7" t="str">
        <f>VLOOKUP(B337,'[10]Listado contratos'!$B$3:$K$524,10,FALSE)</f>
        <v>Población en general</v>
      </c>
    </row>
    <row r="338" spans="2:11" x14ac:dyDescent="0.3">
      <c r="B338" s="5" t="s">
        <v>532</v>
      </c>
      <c r="C338" s="6" t="s">
        <v>533</v>
      </c>
      <c r="D338" s="7" t="s">
        <v>1049</v>
      </c>
      <c r="E338" s="8" t="s">
        <v>1009</v>
      </c>
      <c r="F338" s="9">
        <v>12253.3</v>
      </c>
      <c r="G338" s="9">
        <v>16.55</v>
      </c>
      <c r="H338" s="10">
        <v>42491</v>
      </c>
      <c r="I338" s="10">
        <v>42766</v>
      </c>
      <c r="J338" s="14" t="str">
        <f>VLOOKUP(B338,'[10]Listado contratos'!$B$3:$K$524,9,FALSE)</f>
        <v>N/A</v>
      </c>
      <c r="K338" s="7" t="str">
        <f>VLOOKUP(B338,'[10]Listado contratos'!$B$3:$K$524,10,FALSE)</f>
        <v>Población en general</v>
      </c>
    </row>
    <row r="339" spans="2:11" x14ac:dyDescent="0.3">
      <c r="B339" s="5" t="s">
        <v>534</v>
      </c>
      <c r="C339" s="6" t="s">
        <v>535</v>
      </c>
      <c r="D339" s="7" t="s">
        <v>1049</v>
      </c>
      <c r="E339" s="8" t="s">
        <v>1009</v>
      </c>
      <c r="F339" s="9">
        <v>16343.75</v>
      </c>
      <c r="G339" s="9">
        <v>8786.42</v>
      </c>
      <c r="H339" s="10">
        <v>42552</v>
      </c>
      <c r="I339" s="10">
        <v>42794</v>
      </c>
      <c r="J339" s="14" t="str">
        <f>VLOOKUP(B339,'[10]Listado contratos'!$B$3:$K$524,9,FALSE)</f>
        <v>N/A</v>
      </c>
      <c r="K339" s="7" t="str">
        <f>VLOOKUP(B339,'[10]Listado contratos'!$B$3:$K$524,10,FALSE)</f>
        <v>Población en general</v>
      </c>
    </row>
    <row r="340" spans="2:11" x14ac:dyDescent="0.3">
      <c r="B340" s="5" t="s">
        <v>536</v>
      </c>
      <c r="C340" s="6" t="s">
        <v>537</v>
      </c>
      <c r="D340" s="7" t="s">
        <v>1049</v>
      </c>
      <c r="E340" s="8" t="s">
        <v>1009</v>
      </c>
      <c r="F340" s="9">
        <v>24075.86</v>
      </c>
      <c r="G340" s="9">
        <v>896.41000000000031</v>
      </c>
      <c r="H340" s="10">
        <v>42583</v>
      </c>
      <c r="I340" s="10">
        <v>42766</v>
      </c>
      <c r="J340" s="14" t="str">
        <f>VLOOKUP(B340,'[10]Listado contratos'!$B$3:$K$524,9,FALSE)</f>
        <v>N/A</v>
      </c>
      <c r="K340" s="7" t="str">
        <f>VLOOKUP(B340,'[10]Listado contratos'!$B$3:$K$524,10,FALSE)</f>
        <v>Población en general</v>
      </c>
    </row>
    <row r="341" spans="2:11" x14ac:dyDescent="0.3">
      <c r="B341" s="5" t="s">
        <v>538</v>
      </c>
      <c r="C341" s="6" t="s">
        <v>539</v>
      </c>
      <c r="D341" s="7" t="s">
        <v>1049</v>
      </c>
      <c r="E341" s="8" t="s">
        <v>1009</v>
      </c>
      <c r="F341" s="9">
        <v>39493.620000000003</v>
      </c>
      <c r="G341" s="9">
        <v>319.24</v>
      </c>
      <c r="H341" s="10">
        <v>42522</v>
      </c>
      <c r="I341" s="10">
        <v>42766</v>
      </c>
      <c r="J341" s="14" t="str">
        <f>VLOOKUP(B341,'[10]Listado contratos'!$B$3:$K$524,9,FALSE)</f>
        <v>N/A</v>
      </c>
      <c r="K341" s="7" t="str">
        <f>VLOOKUP(B341,'[10]Listado contratos'!$B$3:$K$524,10,FALSE)</f>
        <v>Población en general</v>
      </c>
    </row>
    <row r="342" spans="2:11" x14ac:dyDescent="0.3">
      <c r="B342" s="5" t="s">
        <v>540</v>
      </c>
      <c r="C342" s="6" t="s">
        <v>541</v>
      </c>
      <c r="D342" s="7" t="s">
        <v>1049</v>
      </c>
      <c r="E342" s="8" t="s">
        <v>1009</v>
      </c>
      <c r="F342" s="9">
        <v>56634.17</v>
      </c>
      <c r="G342" s="9">
        <v>134.6700000000001</v>
      </c>
      <c r="H342" s="10">
        <v>42370</v>
      </c>
      <c r="I342" s="10">
        <v>42766</v>
      </c>
      <c r="J342" s="14" t="str">
        <f>VLOOKUP(B342,'[10]Listado contratos'!$B$3:$K$524,9,FALSE)</f>
        <v>N/A</v>
      </c>
      <c r="K342" s="7" t="str">
        <f>VLOOKUP(B342,'[10]Listado contratos'!$B$3:$K$524,10,FALSE)</f>
        <v>Población en general</v>
      </c>
    </row>
    <row r="343" spans="2:11" x14ac:dyDescent="0.3">
      <c r="B343" s="5" t="s">
        <v>542</v>
      </c>
      <c r="C343" s="6" t="s">
        <v>543</v>
      </c>
      <c r="D343" s="7" t="s">
        <v>1049</v>
      </c>
      <c r="E343" s="8" t="s">
        <v>1009</v>
      </c>
      <c r="F343" s="9">
        <v>12753.22</v>
      </c>
      <c r="G343" s="9">
        <v>2278.8599999999997</v>
      </c>
      <c r="H343" s="10">
        <v>42547</v>
      </c>
      <c r="I343" s="10">
        <v>42766</v>
      </c>
      <c r="J343" s="14" t="str">
        <f>VLOOKUP(B343,'[10]Listado contratos'!$B$3:$K$524,9,FALSE)</f>
        <v>N/A</v>
      </c>
      <c r="K343" s="7" t="str">
        <f>VLOOKUP(B343,'[10]Listado contratos'!$B$3:$K$524,10,FALSE)</f>
        <v>Población en general</v>
      </c>
    </row>
    <row r="344" spans="2:11" x14ac:dyDescent="0.3">
      <c r="B344" s="5" t="s">
        <v>544</v>
      </c>
      <c r="C344" s="6" t="s">
        <v>545</v>
      </c>
      <c r="D344" s="7" t="s">
        <v>1049</v>
      </c>
      <c r="E344" s="8" t="s">
        <v>1009</v>
      </c>
      <c r="F344" s="9">
        <v>22988.92</v>
      </c>
      <c r="G344" s="9">
        <v>24120.270000000011</v>
      </c>
      <c r="H344" s="10">
        <v>42583</v>
      </c>
      <c r="I344" s="10">
        <v>42931</v>
      </c>
      <c r="J344" s="14" t="str">
        <f>VLOOKUP(B344,'[10]Listado contratos'!$B$3:$K$524,9,FALSE)</f>
        <v>N/A</v>
      </c>
      <c r="K344" s="7" t="str">
        <f>VLOOKUP(B344,'[10]Listado contratos'!$B$3:$K$524,10,FALSE)</f>
        <v>Población en general</v>
      </c>
    </row>
    <row r="345" spans="2:11" x14ac:dyDescent="0.3">
      <c r="B345" s="5" t="s">
        <v>546</v>
      </c>
      <c r="C345" s="6" t="s">
        <v>547</v>
      </c>
      <c r="D345" s="7" t="s">
        <v>1049</v>
      </c>
      <c r="E345" s="8" t="s">
        <v>1009</v>
      </c>
      <c r="F345" s="9">
        <v>22400</v>
      </c>
      <c r="G345" s="9">
        <v>4972.6099999999997</v>
      </c>
      <c r="H345" s="10">
        <v>42491</v>
      </c>
      <c r="I345" s="10">
        <v>42794</v>
      </c>
      <c r="J345" s="14" t="str">
        <f>VLOOKUP(B345,'[10]Listado contratos'!$B$3:$K$524,9,FALSE)</f>
        <v>N/A</v>
      </c>
      <c r="K345" s="7" t="str">
        <f>VLOOKUP(B345,'[10]Listado contratos'!$B$3:$K$524,10,FALSE)</f>
        <v>Población en general</v>
      </c>
    </row>
    <row r="346" spans="2:11" x14ac:dyDescent="0.3">
      <c r="B346" s="5" t="s">
        <v>548</v>
      </c>
      <c r="C346" s="6" t="s">
        <v>549</v>
      </c>
      <c r="D346" s="7" t="s">
        <v>1049</v>
      </c>
      <c r="E346" s="8" t="s">
        <v>1009</v>
      </c>
      <c r="F346" s="9">
        <v>22716.94</v>
      </c>
      <c r="G346" s="9">
        <v>216.34</v>
      </c>
      <c r="H346" s="10">
        <v>42481</v>
      </c>
      <c r="I346" s="10">
        <v>42766</v>
      </c>
      <c r="J346" s="14" t="str">
        <f>VLOOKUP(B346,'[10]Listado contratos'!$B$3:$K$524,9,FALSE)</f>
        <v>N/A</v>
      </c>
      <c r="K346" s="7" t="str">
        <f>VLOOKUP(B346,'[10]Listado contratos'!$B$3:$K$524,10,FALSE)</f>
        <v>Población en general</v>
      </c>
    </row>
    <row r="347" spans="2:11" x14ac:dyDescent="0.3">
      <c r="B347" s="5" t="s">
        <v>550</v>
      </c>
      <c r="C347" s="6" t="s">
        <v>551</v>
      </c>
      <c r="D347" s="7" t="s">
        <v>1049</v>
      </c>
      <c r="E347" s="8" t="s">
        <v>1009</v>
      </c>
      <c r="F347" s="9">
        <v>26150</v>
      </c>
      <c r="G347" s="9">
        <v>21982.330000000005</v>
      </c>
      <c r="H347" s="10">
        <v>42614</v>
      </c>
      <c r="I347" s="10">
        <v>42947</v>
      </c>
      <c r="J347" s="14" t="str">
        <f>VLOOKUP(B347,'[10]Listado contratos'!$B$3:$K$524,9,FALSE)</f>
        <v>N/A</v>
      </c>
      <c r="K347" s="7" t="str">
        <f>VLOOKUP(B347,'[10]Listado contratos'!$B$3:$K$524,10,FALSE)</f>
        <v>Población en general</v>
      </c>
    </row>
    <row r="348" spans="2:11" x14ac:dyDescent="0.3">
      <c r="B348" s="5" t="s">
        <v>552</v>
      </c>
      <c r="C348" s="6" t="s">
        <v>553</v>
      </c>
      <c r="D348" s="7" t="s">
        <v>1049</v>
      </c>
      <c r="E348" s="8" t="s">
        <v>1009</v>
      </c>
      <c r="F348" s="9">
        <v>26150</v>
      </c>
      <c r="G348" s="9">
        <v>20816.61</v>
      </c>
      <c r="H348" s="10">
        <v>42582</v>
      </c>
      <c r="I348" s="10">
        <v>42916</v>
      </c>
      <c r="J348" s="14" t="str">
        <f>VLOOKUP(B348,'[10]Listado contratos'!$B$3:$K$524,9,FALSE)</f>
        <v>N/A</v>
      </c>
      <c r="K348" s="7" t="str">
        <f>VLOOKUP(B348,'[10]Listado contratos'!$B$3:$K$524,10,FALSE)</f>
        <v>Población en general</v>
      </c>
    </row>
    <row r="349" spans="2:11" x14ac:dyDescent="0.3">
      <c r="B349" s="5" t="s">
        <v>554</v>
      </c>
      <c r="C349" s="6" t="s">
        <v>555</v>
      </c>
      <c r="D349" s="7" t="s">
        <v>1049</v>
      </c>
      <c r="E349" s="8" t="s">
        <v>1009</v>
      </c>
      <c r="F349" s="9">
        <v>52376</v>
      </c>
      <c r="G349" s="9">
        <v>46436.890000000007</v>
      </c>
      <c r="H349" s="10">
        <v>42736</v>
      </c>
      <c r="I349" s="10">
        <v>43100</v>
      </c>
      <c r="J349" s="14" t="str">
        <f>VLOOKUP(B349,'[10]Listado contratos'!$B$3:$K$524,9,FALSE)</f>
        <v>N/A</v>
      </c>
      <c r="K349" s="7" t="str">
        <f>VLOOKUP(B349,'[10]Listado contratos'!$B$3:$K$524,10,FALSE)</f>
        <v>Población en general</v>
      </c>
    </row>
    <row r="350" spans="2:11" x14ac:dyDescent="0.3">
      <c r="B350" s="5" t="s">
        <v>556</v>
      </c>
      <c r="C350" s="6" t="s">
        <v>557</v>
      </c>
      <c r="D350" s="7" t="s">
        <v>1049</v>
      </c>
      <c r="E350" s="8" t="s">
        <v>1009</v>
      </c>
      <c r="F350" s="9">
        <v>200880</v>
      </c>
      <c r="G350" s="9">
        <v>181007.07999999984</v>
      </c>
      <c r="H350" s="10">
        <v>42736</v>
      </c>
      <c r="I350" s="10">
        <v>43100</v>
      </c>
      <c r="J350" s="14" t="str">
        <f>VLOOKUP(B350,'[10]Listado contratos'!$B$3:$K$524,9,FALSE)</f>
        <v>N/A</v>
      </c>
      <c r="K350" s="7" t="str">
        <f>VLOOKUP(B350,'[10]Listado contratos'!$B$3:$K$524,10,FALSE)</f>
        <v>Población en general</v>
      </c>
    </row>
    <row r="351" spans="2:11" x14ac:dyDescent="0.3">
      <c r="B351" s="5" t="s">
        <v>558</v>
      </c>
      <c r="C351" s="6" t="s">
        <v>559</v>
      </c>
      <c r="D351" s="7" t="s">
        <v>1049</v>
      </c>
      <c r="E351" s="8" t="s">
        <v>1009</v>
      </c>
      <c r="F351" s="9">
        <v>52300</v>
      </c>
      <c r="G351" s="9">
        <v>36169.14</v>
      </c>
      <c r="H351" s="10">
        <v>42736</v>
      </c>
      <c r="I351" s="10">
        <v>43159</v>
      </c>
      <c r="J351" s="14" t="s">
        <v>1054</v>
      </c>
      <c r="K351" s="7" t="s">
        <v>1065</v>
      </c>
    </row>
    <row r="352" spans="2:11" x14ac:dyDescent="0.3">
      <c r="B352" s="5" t="s">
        <v>560</v>
      </c>
      <c r="C352" s="6" t="s">
        <v>561</v>
      </c>
      <c r="D352" s="7" t="s">
        <v>1049</v>
      </c>
      <c r="E352" s="8" t="s">
        <v>1009</v>
      </c>
      <c r="F352" s="9">
        <v>48640</v>
      </c>
      <c r="G352" s="9">
        <v>51104.190000000017</v>
      </c>
      <c r="H352" s="10">
        <v>42736</v>
      </c>
      <c r="I352" s="10">
        <v>43100</v>
      </c>
      <c r="J352" s="14" t="str">
        <f>VLOOKUP(B352,'[10]Listado contratos'!$B$3:$K$524,9,FALSE)</f>
        <v>N/A</v>
      </c>
      <c r="K352" s="7" t="str">
        <f>VLOOKUP(B352,'[10]Listado contratos'!$B$3:$K$524,10,FALSE)</f>
        <v>Población en general</v>
      </c>
    </row>
    <row r="353" spans="2:11" x14ac:dyDescent="0.3">
      <c r="B353" s="5" t="s">
        <v>562</v>
      </c>
      <c r="C353" s="6" t="s">
        <v>563</v>
      </c>
      <c r="D353" s="7" t="s">
        <v>1049</v>
      </c>
      <c r="E353" s="8" t="s">
        <v>1009</v>
      </c>
      <c r="F353" s="9">
        <v>22185</v>
      </c>
      <c r="G353" s="9">
        <v>42568.089999999989</v>
      </c>
      <c r="H353" s="10">
        <v>42795</v>
      </c>
      <c r="I353" s="10">
        <v>43100</v>
      </c>
      <c r="J353" s="14" t="str">
        <f>VLOOKUP(B353,'[10]Listado contratos'!$B$3:$K$524,9,FALSE)</f>
        <v>N/A</v>
      </c>
      <c r="K353" s="7" t="str">
        <f>VLOOKUP(B353,'[10]Listado contratos'!$B$3:$K$524,10,FALSE)</f>
        <v>Población en general</v>
      </c>
    </row>
    <row r="354" spans="2:11" x14ac:dyDescent="0.3">
      <c r="B354" s="5" t="s">
        <v>564</v>
      </c>
      <c r="C354" s="6" t="s">
        <v>565</v>
      </c>
      <c r="D354" s="7" t="s">
        <v>1049</v>
      </c>
      <c r="E354" s="8" t="s">
        <v>1009</v>
      </c>
      <c r="F354" s="9">
        <v>57880</v>
      </c>
      <c r="G354" s="9">
        <v>46853.060000000019</v>
      </c>
      <c r="H354" s="10">
        <v>42736</v>
      </c>
      <c r="I354" s="10">
        <v>43100</v>
      </c>
      <c r="J354" s="14" t="str">
        <f>VLOOKUP(B354,'[10]Listado contratos'!$B$3:$K$524,9,FALSE)</f>
        <v>N/A</v>
      </c>
      <c r="K354" s="7" t="str">
        <f>VLOOKUP(B354,'[10]Listado contratos'!$B$3:$K$524,10,FALSE)</f>
        <v>Población en general</v>
      </c>
    </row>
    <row r="355" spans="2:11" x14ac:dyDescent="0.3">
      <c r="B355" s="5" t="s">
        <v>566</v>
      </c>
      <c r="C355" s="6" t="s">
        <v>567</v>
      </c>
      <c r="D355" s="7" t="s">
        <v>1049</v>
      </c>
      <c r="E355" s="8" t="s">
        <v>1009</v>
      </c>
      <c r="F355" s="9">
        <v>26000</v>
      </c>
      <c r="G355" s="9">
        <v>22366.539999999997</v>
      </c>
      <c r="H355" s="10">
        <v>42887</v>
      </c>
      <c r="I355" s="10">
        <v>43100</v>
      </c>
      <c r="J355" s="14" t="str">
        <f>VLOOKUP(B355,'[10]Listado contratos'!$B$3:$K$524,9,FALSE)</f>
        <v>N/A</v>
      </c>
      <c r="K355" s="7" t="str">
        <f>VLOOKUP(B355,'[10]Listado contratos'!$B$3:$K$524,10,FALSE)</f>
        <v>Población en general</v>
      </c>
    </row>
    <row r="356" spans="2:11" x14ac:dyDescent="0.3">
      <c r="B356" s="5" t="s">
        <v>568</v>
      </c>
      <c r="C356" s="6" t="s">
        <v>569</v>
      </c>
      <c r="D356" s="7" t="s">
        <v>1049</v>
      </c>
      <c r="E356" s="8" t="s">
        <v>1009</v>
      </c>
      <c r="F356" s="9">
        <v>30031.25</v>
      </c>
      <c r="G356" s="9">
        <v>34577.100000000013</v>
      </c>
      <c r="H356" s="10">
        <v>42736</v>
      </c>
      <c r="I356" s="10">
        <v>43100</v>
      </c>
      <c r="J356" s="14" t="str">
        <f>VLOOKUP(B356,'[10]Listado contratos'!$B$3:$K$524,9,FALSE)</f>
        <v>N/A</v>
      </c>
      <c r="K356" s="7" t="str">
        <f>VLOOKUP(B356,'[10]Listado contratos'!$B$3:$K$524,10,FALSE)</f>
        <v>Población en general</v>
      </c>
    </row>
    <row r="357" spans="2:11" x14ac:dyDescent="0.3">
      <c r="B357" s="5" t="s">
        <v>570</v>
      </c>
      <c r="C357" s="6" t="s">
        <v>571</v>
      </c>
      <c r="D357" s="7" t="s">
        <v>1049</v>
      </c>
      <c r="E357" s="8" t="s">
        <v>1009</v>
      </c>
      <c r="F357" s="9">
        <v>26155</v>
      </c>
      <c r="G357" s="9">
        <v>27907.299999999985</v>
      </c>
      <c r="H357" s="10">
        <v>42736</v>
      </c>
      <c r="I357" s="10">
        <v>43100</v>
      </c>
      <c r="J357" s="14" t="str">
        <f>VLOOKUP(B357,'[10]Listado contratos'!$B$3:$K$524,9,FALSE)</f>
        <v>N/A</v>
      </c>
      <c r="K357" s="7" t="str">
        <f>VLOOKUP(B357,'[10]Listado contratos'!$B$3:$K$524,10,FALSE)</f>
        <v>Población en general</v>
      </c>
    </row>
    <row r="358" spans="2:11" x14ac:dyDescent="0.3">
      <c r="B358" s="5" t="s">
        <v>572</v>
      </c>
      <c r="C358" s="6" t="s">
        <v>573</v>
      </c>
      <c r="D358" s="7" t="s">
        <v>1049</v>
      </c>
      <c r="E358" s="8" t="s">
        <v>1009</v>
      </c>
      <c r="F358" s="9">
        <v>46760</v>
      </c>
      <c r="G358" s="9">
        <v>54547.430000000022</v>
      </c>
      <c r="H358" s="10">
        <v>42736</v>
      </c>
      <c r="I358" s="10">
        <v>43100</v>
      </c>
      <c r="J358" s="14" t="str">
        <f>VLOOKUP(B358,'[10]Listado contratos'!$B$3:$K$524,9,FALSE)</f>
        <v>N/A</v>
      </c>
      <c r="K358" s="7" t="str">
        <f>VLOOKUP(B358,'[10]Listado contratos'!$B$3:$K$524,10,FALSE)</f>
        <v>Población en general</v>
      </c>
    </row>
    <row r="359" spans="2:11" x14ac:dyDescent="0.3">
      <c r="B359" s="5" t="s">
        <v>574</v>
      </c>
      <c r="C359" s="6" t="s">
        <v>575</v>
      </c>
      <c r="D359" s="7" t="s">
        <v>1049</v>
      </c>
      <c r="E359" s="8" t="s">
        <v>1009</v>
      </c>
      <c r="F359" s="9">
        <v>46760</v>
      </c>
      <c r="G359" s="9">
        <v>31197.150000000031</v>
      </c>
      <c r="H359" s="10">
        <v>42736</v>
      </c>
      <c r="I359" s="10">
        <v>43100</v>
      </c>
      <c r="J359" s="14" t="str">
        <f>VLOOKUP(B359,'[10]Listado contratos'!$B$3:$K$524,9,FALSE)</f>
        <v>N/A</v>
      </c>
      <c r="K359" s="7" t="str">
        <f>VLOOKUP(B359,'[10]Listado contratos'!$B$3:$K$524,10,FALSE)</f>
        <v>Población en general</v>
      </c>
    </row>
    <row r="360" spans="2:11" x14ac:dyDescent="0.3">
      <c r="B360" s="5" t="s">
        <v>576</v>
      </c>
      <c r="C360" s="6" t="s">
        <v>577</v>
      </c>
      <c r="D360" s="7" t="s">
        <v>1049</v>
      </c>
      <c r="E360" s="8" t="s">
        <v>1009</v>
      </c>
      <c r="F360" s="9">
        <v>70933.33</v>
      </c>
      <c r="G360" s="9">
        <v>67184.56</v>
      </c>
      <c r="H360" s="10">
        <v>42736</v>
      </c>
      <c r="I360" s="10">
        <v>43100</v>
      </c>
      <c r="J360" s="14" t="str">
        <f>VLOOKUP(B360,'[10]Listado contratos'!$B$3:$K$524,9,FALSE)</f>
        <v>N/A</v>
      </c>
      <c r="K360" s="7" t="str">
        <f>VLOOKUP(B360,'[10]Listado contratos'!$B$3:$K$524,10,FALSE)</f>
        <v>Población en general</v>
      </c>
    </row>
    <row r="361" spans="2:11" x14ac:dyDescent="0.3">
      <c r="B361" s="5" t="s">
        <v>578</v>
      </c>
      <c r="C361" s="6" t="s">
        <v>579</v>
      </c>
      <c r="D361" s="7" t="s">
        <v>1049</v>
      </c>
      <c r="E361" s="8" t="s">
        <v>1009</v>
      </c>
      <c r="F361" s="9">
        <v>47712</v>
      </c>
      <c r="G361" s="9">
        <v>42536.699999999975</v>
      </c>
      <c r="H361" s="10">
        <v>42736</v>
      </c>
      <c r="I361" s="10">
        <v>43100</v>
      </c>
      <c r="J361" s="14" t="str">
        <f>VLOOKUP(B361,'[10]Listado contratos'!$B$3:$K$524,9,FALSE)</f>
        <v>N/A</v>
      </c>
      <c r="K361" s="7" t="str">
        <f>VLOOKUP(B361,'[10]Listado contratos'!$B$3:$K$524,10,FALSE)</f>
        <v>Población en general</v>
      </c>
    </row>
    <row r="362" spans="2:11" x14ac:dyDescent="0.3">
      <c r="B362" s="5" t="s">
        <v>580</v>
      </c>
      <c r="C362" s="6" t="s">
        <v>581</v>
      </c>
      <c r="D362" s="7" t="s">
        <v>1049</v>
      </c>
      <c r="E362" s="8" t="s">
        <v>1009</v>
      </c>
      <c r="F362" s="9">
        <v>50760</v>
      </c>
      <c r="G362" s="9">
        <v>20747.780000000017</v>
      </c>
      <c r="H362" s="10">
        <v>42736</v>
      </c>
      <c r="I362" s="10">
        <v>42978</v>
      </c>
      <c r="J362" s="14" t="str">
        <f>VLOOKUP(B362,'[10]Listado contratos'!$B$3:$K$524,9,FALSE)</f>
        <v>N/A</v>
      </c>
      <c r="K362" s="7" t="str">
        <f>VLOOKUP(B362,'[10]Listado contratos'!$B$3:$K$524,10,FALSE)</f>
        <v>Población en general</v>
      </c>
    </row>
    <row r="363" spans="2:11" x14ac:dyDescent="0.3">
      <c r="B363" s="5" t="s">
        <v>582</v>
      </c>
      <c r="C363" s="6" t="s">
        <v>583</v>
      </c>
      <c r="D363" s="7" t="s">
        <v>1049</v>
      </c>
      <c r="E363" s="8" t="s">
        <v>1009</v>
      </c>
      <c r="F363" s="9">
        <v>50760</v>
      </c>
      <c r="G363" s="9">
        <v>48014.580000000016</v>
      </c>
      <c r="H363" s="10">
        <v>42736</v>
      </c>
      <c r="I363" s="10">
        <v>43100</v>
      </c>
      <c r="J363" s="14" t="str">
        <f>VLOOKUP(B363,'[10]Listado contratos'!$B$3:$K$524,9,FALSE)</f>
        <v>N/A</v>
      </c>
      <c r="K363" s="7" t="str">
        <f>VLOOKUP(B363,'[10]Listado contratos'!$B$3:$K$524,10,FALSE)</f>
        <v>Población en general</v>
      </c>
    </row>
    <row r="364" spans="2:11" x14ac:dyDescent="0.3">
      <c r="B364" s="5" t="s">
        <v>584</v>
      </c>
      <c r="C364" s="6" t="s">
        <v>585</v>
      </c>
      <c r="D364" s="7" t="s">
        <v>1049</v>
      </c>
      <c r="E364" s="8" t="s">
        <v>1009</v>
      </c>
      <c r="F364" s="9">
        <v>50760</v>
      </c>
      <c r="G364" s="9">
        <v>50188.139999999978</v>
      </c>
      <c r="H364" s="10">
        <v>42736</v>
      </c>
      <c r="I364" s="10">
        <v>43100</v>
      </c>
      <c r="J364" s="14" t="str">
        <f>VLOOKUP(B364,'[10]Listado contratos'!$B$3:$K$524,9,FALSE)</f>
        <v>N/A</v>
      </c>
      <c r="K364" s="7" t="str">
        <f>VLOOKUP(B364,'[10]Listado contratos'!$B$3:$K$524,10,FALSE)</f>
        <v>Población en general</v>
      </c>
    </row>
    <row r="365" spans="2:11" x14ac:dyDescent="0.3">
      <c r="B365" s="5" t="s">
        <v>586</v>
      </c>
      <c r="C365" s="6" t="s">
        <v>587</v>
      </c>
      <c r="D365" s="7" t="s">
        <v>1049</v>
      </c>
      <c r="E365" s="8" t="s">
        <v>1009</v>
      </c>
      <c r="F365" s="9">
        <v>53784</v>
      </c>
      <c r="G365" s="9">
        <v>52379.209999999948</v>
      </c>
      <c r="H365" s="10">
        <v>42736</v>
      </c>
      <c r="I365" s="10">
        <v>43100</v>
      </c>
      <c r="J365" s="14" t="str">
        <f>VLOOKUP(B365,'[10]Listado contratos'!$B$3:$K$524,9,FALSE)</f>
        <v>N/A</v>
      </c>
      <c r="K365" s="7" t="str">
        <f>VLOOKUP(B365,'[10]Listado contratos'!$B$3:$K$524,10,FALSE)</f>
        <v>Población en general</v>
      </c>
    </row>
    <row r="366" spans="2:11" x14ac:dyDescent="0.3">
      <c r="B366" s="5" t="s">
        <v>588</v>
      </c>
      <c r="C366" s="6" t="s">
        <v>589</v>
      </c>
      <c r="D366" s="7" t="s">
        <v>1049</v>
      </c>
      <c r="E366" s="8" t="s">
        <v>1009</v>
      </c>
      <c r="F366" s="9">
        <v>26795.81</v>
      </c>
      <c r="G366" s="9">
        <v>26369.85</v>
      </c>
      <c r="H366" s="10">
        <v>42736</v>
      </c>
      <c r="I366" s="10">
        <v>42948</v>
      </c>
      <c r="J366" s="14" t="str">
        <f>VLOOKUP(B366,'[10]Listado contratos'!$B$3:$K$524,9,FALSE)</f>
        <v>N/A</v>
      </c>
      <c r="K366" s="7" t="str">
        <f>VLOOKUP(B366,'[10]Listado contratos'!$B$3:$K$524,10,FALSE)</f>
        <v>Población en general</v>
      </c>
    </row>
    <row r="367" spans="2:11" x14ac:dyDescent="0.3">
      <c r="B367" s="5" t="s">
        <v>590</v>
      </c>
      <c r="C367" s="6" t="s">
        <v>591</v>
      </c>
      <c r="D367" s="7" t="s">
        <v>1049</v>
      </c>
      <c r="E367" s="8" t="s">
        <v>1009</v>
      </c>
      <c r="F367" s="9">
        <v>47712</v>
      </c>
      <c r="G367" s="9">
        <v>38947.620000000003</v>
      </c>
      <c r="H367" s="10">
        <v>42736</v>
      </c>
      <c r="I367" s="10">
        <v>43100</v>
      </c>
      <c r="J367" s="14" t="str">
        <f>VLOOKUP(B367,'[10]Listado contratos'!$B$3:$K$524,9,FALSE)</f>
        <v>N/A</v>
      </c>
      <c r="K367" s="7" t="str">
        <f>VLOOKUP(B367,'[10]Listado contratos'!$B$3:$K$524,10,FALSE)</f>
        <v>Población en general</v>
      </c>
    </row>
    <row r="368" spans="2:11" x14ac:dyDescent="0.3">
      <c r="B368" s="5" t="s">
        <v>592</v>
      </c>
      <c r="C368" s="6" t="s">
        <v>593</v>
      </c>
      <c r="D368" s="7" t="s">
        <v>1049</v>
      </c>
      <c r="E368" s="8" t="s">
        <v>1009</v>
      </c>
      <c r="F368" s="9">
        <v>33482.5</v>
      </c>
      <c r="G368" s="9">
        <v>32577.419999999991</v>
      </c>
      <c r="H368" s="10">
        <v>42736</v>
      </c>
      <c r="I368" s="10">
        <v>43100</v>
      </c>
      <c r="J368" s="14" t="str">
        <f>VLOOKUP(B368,'[10]Listado contratos'!$B$3:$K$524,9,FALSE)</f>
        <v>N/A</v>
      </c>
      <c r="K368" s="7" t="str">
        <f>VLOOKUP(B368,'[10]Listado contratos'!$B$3:$K$524,10,FALSE)</f>
        <v>Población en general</v>
      </c>
    </row>
    <row r="369" spans="2:11" x14ac:dyDescent="0.3">
      <c r="B369" s="5" t="s">
        <v>594</v>
      </c>
      <c r="C369" s="6" t="s">
        <v>595</v>
      </c>
      <c r="D369" s="7" t="s">
        <v>1049</v>
      </c>
      <c r="E369" s="8" t="s">
        <v>1009</v>
      </c>
      <c r="F369" s="9">
        <v>20000</v>
      </c>
      <c r="G369" s="9">
        <v>19414.210000000006</v>
      </c>
      <c r="H369" s="10">
        <v>42736</v>
      </c>
      <c r="I369" s="10">
        <v>42946</v>
      </c>
      <c r="J369" s="14" t="str">
        <f>VLOOKUP(B369,'[10]Listado contratos'!$B$3:$K$524,9,FALSE)</f>
        <v>N/A</v>
      </c>
      <c r="K369" s="7" t="str">
        <f>VLOOKUP(B369,'[10]Listado contratos'!$B$3:$K$524,10,FALSE)</f>
        <v>Población en general</v>
      </c>
    </row>
    <row r="370" spans="2:11" x14ac:dyDescent="0.3">
      <c r="B370" s="5" t="s">
        <v>596</v>
      </c>
      <c r="C370" s="6" t="s">
        <v>597</v>
      </c>
      <c r="D370" s="7" t="s">
        <v>1049</v>
      </c>
      <c r="E370" s="8" t="s">
        <v>1009</v>
      </c>
      <c r="F370" s="9">
        <v>48640</v>
      </c>
      <c r="G370" s="9">
        <v>48910.840000000011</v>
      </c>
      <c r="H370" s="10">
        <v>42736</v>
      </c>
      <c r="I370" s="10">
        <v>43100</v>
      </c>
      <c r="J370" s="14" t="str">
        <f>VLOOKUP(B370,'[10]Listado contratos'!$B$3:$K$524,9,FALSE)</f>
        <v>N/A</v>
      </c>
      <c r="K370" s="7" t="str">
        <f>VLOOKUP(B370,'[10]Listado contratos'!$B$3:$K$524,10,FALSE)</f>
        <v>Población en general</v>
      </c>
    </row>
    <row r="371" spans="2:11" x14ac:dyDescent="0.3">
      <c r="B371" s="5" t="s">
        <v>598</v>
      </c>
      <c r="C371" s="6" t="s">
        <v>599</v>
      </c>
      <c r="D371" s="7" t="s">
        <v>1049</v>
      </c>
      <c r="E371" s="8" t="s">
        <v>1009</v>
      </c>
      <c r="F371" s="9">
        <v>48640</v>
      </c>
      <c r="G371" s="9">
        <v>46581.149999999987</v>
      </c>
      <c r="H371" s="10">
        <v>42736</v>
      </c>
      <c r="I371" s="10">
        <v>43100</v>
      </c>
      <c r="J371" s="14" t="str">
        <f>VLOOKUP(B371,'[10]Listado contratos'!$B$3:$K$524,9,FALSE)</f>
        <v>N/A</v>
      </c>
      <c r="K371" s="7" t="str">
        <f>VLOOKUP(B371,'[10]Listado contratos'!$B$3:$K$524,10,FALSE)</f>
        <v>Población en general</v>
      </c>
    </row>
    <row r="372" spans="2:11" x14ac:dyDescent="0.3">
      <c r="B372" s="5" t="s">
        <v>600</v>
      </c>
      <c r="C372" s="6" t="s">
        <v>601</v>
      </c>
      <c r="D372" s="7" t="s">
        <v>1049</v>
      </c>
      <c r="E372" s="8" t="s">
        <v>1009</v>
      </c>
      <c r="F372" s="9">
        <v>47712</v>
      </c>
      <c r="G372" s="9">
        <v>46083.910000000011</v>
      </c>
      <c r="H372" s="10">
        <v>42736</v>
      </c>
      <c r="I372" s="10">
        <v>43100</v>
      </c>
      <c r="J372" s="14" t="str">
        <f>VLOOKUP(B372,'[10]Listado contratos'!$B$3:$K$524,9,FALSE)</f>
        <v>N/A</v>
      </c>
      <c r="K372" s="7" t="str">
        <f>VLOOKUP(B372,'[10]Listado contratos'!$B$3:$K$524,10,FALSE)</f>
        <v>Población en general</v>
      </c>
    </row>
    <row r="373" spans="2:11" x14ac:dyDescent="0.3">
      <c r="B373" s="5" t="s">
        <v>602</v>
      </c>
      <c r="C373" s="6" t="s">
        <v>603</v>
      </c>
      <c r="D373" s="7" t="s">
        <v>1049</v>
      </c>
      <c r="E373" s="8" t="s">
        <v>1009</v>
      </c>
      <c r="F373" s="9">
        <v>45392</v>
      </c>
      <c r="G373" s="9">
        <v>40742.82</v>
      </c>
      <c r="H373" s="10">
        <v>42736</v>
      </c>
      <c r="I373" s="10">
        <v>43100</v>
      </c>
      <c r="J373" s="14" t="str">
        <f>VLOOKUP(B373,'[10]Listado contratos'!$B$3:$K$524,9,FALSE)</f>
        <v>N/A</v>
      </c>
      <c r="K373" s="7" t="str">
        <f>VLOOKUP(B373,'[10]Listado contratos'!$B$3:$K$524,10,FALSE)</f>
        <v>Población en general</v>
      </c>
    </row>
    <row r="374" spans="2:11" x14ac:dyDescent="0.3">
      <c r="B374" s="5" t="s">
        <v>604</v>
      </c>
      <c r="C374" s="6" t="s">
        <v>605</v>
      </c>
      <c r="D374" s="7" t="s">
        <v>1049</v>
      </c>
      <c r="E374" s="8" t="s">
        <v>1009</v>
      </c>
      <c r="F374" s="9">
        <v>31725</v>
      </c>
      <c r="G374" s="9">
        <v>33681.910000000003</v>
      </c>
      <c r="H374" s="10">
        <v>42736</v>
      </c>
      <c r="I374" s="10">
        <v>43100</v>
      </c>
      <c r="J374" s="14" t="str">
        <f>VLOOKUP(B374,'[10]Listado contratos'!$B$3:$K$524,9,FALSE)</f>
        <v>N/A</v>
      </c>
      <c r="K374" s="7" t="str">
        <f>VLOOKUP(B374,'[10]Listado contratos'!$B$3:$K$524,10,FALSE)</f>
        <v>Población en general</v>
      </c>
    </row>
    <row r="375" spans="2:11" x14ac:dyDescent="0.3">
      <c r="B375" s="5" t="s">
        <v>606</v>
      </c>
      <c r="C375" s="6" t="s">
        <v>607</v>
      </c>
      <c r="D375" s="7" t="s">
        <v>1049</v>
      </c>
      <c r="E375" s="8" t="s">
        <v>1009</v>
      </c>
      <c r="F375" s="9">
        <v>88807.5</v>
      </c>
      <c r="G375" s="9">
        <v>85165.010000000009</v>
      </c>
      <c r="H375" s="10">
        <v>42736</v>
      </c>
      <c r="I375" s="10">
        <v>43100</v>
      </c>
      <c r="J375" s="14" t="str">
        <f>VLOOKUP(B375,'[10]Listado contratos'!$B$3:$K$524,9,FALSE)</f>
        <v>N/A</v>
      </c>
      <c r="K375" s="7" t="str">
        <f>VLOOKUP(B375,'[10]Listado contratos'!$B$3:$K$524,10,FALSE)</f>
        <v>Población en general</v>
      </c>
    </row>
    <row r="376" spans="2:11" x14ac:dyDescent="0.3">
      <c r="B376" s="5" t="s">
        <v>608</v>
      </c>
      <c r="C376" s="6" t="s">
        <v>609</v>
      </c>
      <c r="D376" s="7" t="s">
        <v>1049</v>
      </c>
      <c r="E376" s="8" t="s">
        <v>1009</v>
      </c>
      <c r="F376" s="9">
        <v>105906.86</v>
      </c>
      <c r="G376" s="9">
        <v>103917.04999999999</v>
      </c>
      <c r="H376" s="10">
        <v>42736</v>
      </c>
      <c r="I376" s="10">
        <v>43100</v>
      </c>
      <c r="J376" s="14" t="str">
        <f>VLOOKUP(B376,'[10]Listado contratos'!$B$3:$K$524,9,FALSE)</f>
        <v>N/A</v>
      </c>
      <c r="K376" s="7" t="str">
        <f>VLOOKUP(B376,'[10]Listado contratos'!$B$3:$K$524,10,FALSE)</f>
        <v>Población en general</v>
      </c>
    </row>
    <row r="377" spans="2:11" x14ac:dyDescent="0.3">
      <c r="B377" s="5" t="s">
        <v>610</v>
      </c>
      <c r="C377" s="6" t="s">
        <v>611</v>
      </c>
      <c r="D377" s="7" t="s">
        <v>1049</v>
      </c>
      <c r="E377" s="8" t="s">
        <v>1009</v>
      </c>
      <c r="F377" s="9">
        <v>31725</v>
      </c>
      <c r="G377" s="9">
        <v>32242.890000000007</v>
      </c>
      <c r="H377" s="10">
        <v>42736</v>
      </c>
      <c r="I377" s="10">
        <v>43100</v>
      </c>
      <c r="J377" s="14" t="str">
        <f>VLOOKUP(B377,'[10]Listado contratos'!$B$3:$K$524,9,FALSE)</f>
        <v>N/A</v>
      </c>
      <c r="K377" s="7" t="str">
        <f>VLOOKUP(B377,'[10]Listado contratos'!$B$3:$K$524,10,FALSE)</f>
        <v>Población en general</v>
      </c>
    </row>
    <row r="378" spans="2:11" x14ac:dyDescent="0.3">
      <c r="B378" s="5" t="s">
        <v>612</v>
      </c>
      <c r="C378" s="6" t="s">
        <v>613</v>
      </c>
      <c r="D378" s="7" t="s">
        <v>1049</v>
      </c>
      <c r="E378" s="8" t="s">
        <v>1009</v>
      </c>
      <c r="F378" s="9">
        <v>40000</v>
      </c>
      <c r="G378" s="9">
        <v>36563.790000000023</v>
      </c>
      <c r="H378" s="10">
        <v>42795</v>
      </c>
      <c r="I378" s="10">
        <v>43100</v>
      </c>
      <c r="J378" s="14" t="str">
        <f>VLOOKUP(B378,'[10]Listado contratos'!$B$3:$K$524,9,FALSE)</f>
        <v>N/A</v>
      </c>
      <c r="K378" s="7" t="str">
        <f>VLOOKUP(B378,'[10]Listado contratos'!$B$3:$K$524,10,FALSE)</f>
        <v>Población en general</v>
      </c>
    </row>
    <row r="379" spans="2:11" x14ac:dyDescent="0.3">
      <c r="B379" s="5" t="s">
        <v>614</v>
      </c>
      <c r="C379" s="6" t="s">
        <v>615</v>
      </c>
      <c r="D379" s="7" t="s">
        <v>1049</v>
      </c>
      <c r="E379" s="8" t="s">
        <v>1009</v>
      </c>
      <c r="F379" s="9">
        <v>33227.5</v>
      </c>
      <c r="G379" s="9">
        <v>29062.69</v>
      </c>
      <c r="H379" s="10">
        <v>42736</v>
      </c>
      <c r="I379" s="10">
        <v>43100</v>
      </c>
      <c r="J379" s="14" t="str">
        <f>VLOOKUP(B379,'[10]Listado contratos'!$B$3:$K$524,9,FALSE)</f>
        <v>N/A</v>
      </c>
      <c r="K379" s="7" t="str">
        <f>VLOOKUP(B379,'[10]Listado contratos'!$B$3:$K$524,10,FALSE)</f>
        <v>Población en general</v>
      </c>
    </row>
    <row r="380" spans="2:11" x14ac:dyDescent="0.3">
      <c r="B380" s="5" t="s">
        <v>616</v>
      </c>
      <c r="C380" s="6" t="s">
        <v>617</v>
      </c>
      <c r="D380" s="7" t="s">
        <v>1049</v>
      </c>
      <c r="E380" s="8" t="s">
        <v>1009</v>
      </c>
      <c r="F380" s="9">
        <v>38940</v>
      </c>
      <c r="G380" s="9">
        <v>37217.68</v>
      </c>
      <c r="H380" s="10">
        <v>42821</v>
      </c>
      <c r="I380" s="10">
        <v>43100</v>
      </c>
      <c r="J380" s="14" t="str">
        <f>VLOOKUP(B380,'[10]Listado contratos'!$B$3:$K$524,9,FALSE)</f>
        <v>N/A</v>
      </c>
      <c r="K380" s="7" t="str">
        <f>VLOOKUP(B380,'[10]Listado contratos'!$B$3:$K$524,10,FALSE)</f>
        <v>Población en general</v>
      </c>
    </row>
    <row r="381" spans="2:11" x14ac:dyDescent="0.3">
      <c r="B381" s="5" t="s">
        <v>618</v>
      </c>
      <c r="C381" s="6" t="s">
        <v>619</v>
      </c>
      <c r="D381" s="7" t="s">
        <v>1049</v>
      </c>
      <c r="E381" s="8" t="s">
        <v>1009</v>
      </c>
      <c r="F381" s="9">
        <v>55560</v>
      </c>
      <c r="G381" s="9">
        <v>28397.46</v>
      </c>
      <c r="H381" s="10">
        <v>42795</v>
      </c>
      <c r="I381" s="10">
        <v>43189</v>
      </c>
      <c r="J381" s="14" t="s">
        <v>1067</v>
      </c>
      <c r="K381" s="7" t="s">
        <v>1065</v>
      </c>
    </row>
    <row r="382" spans="2:11" x14ac:dyDescent="0.3">
      <c r="B382" s="5" t="s">
        <v>620</v>
      </c>
      <c r="C382" s="6" t="s">
        <v>621</v>
      </c>
      <c r="D382" s="7" t="s">
        <v>1049</v>
      </c>
      <c r="E382" s="8" t="s">
        <v>1009</v>
      </c>
      <c r="F382" s="9">
        <v>14095</v>
      </c>
      <c r="G382" s="9">
        <v>13204.949999999997</v>
      </c>
      <c r="H382" s="10">
        <v>42870</v>
      </c>
      <c r="I382" s="10">
        <v>43069</v>
      </c>
      <c r="J382" s="14" t="str">
        <f>VLOOKUP(B382,'[10]Listado contratos'!$B$3:$K$524,9,FALSE)</f>
        <v>N/A</v>
      </c>
      <c r="K382" s="7" t="str">
        <f>VLOOKUP(B382,'[10]Listado contratos'!$B$3:$K$524,10,FALSE)</f>
        <v>Población en general</v>
      </c>
    </row>
    <row r="383" spans="2:11" x14ac:dyDescent="0.3">
      <c r="B383" s="5" t="s">
        <v>622</v>
      </c>
      <c r="C383" s="6" t="s">
        <v>623</v>
      </c>
      <c r="D383" s="7" t="s">
        <v>1049</v>
      </c>
      <c r="E383" s="8" t="s">
        <v>1009</v>
      </c>
      <c r="F383" s="9">
        <v>26000</v>
      </c>
      <c r="G383" s="9">
        <v>31668.920000000002</v>
      </c>
      <c r="H383" s="10">
        <v>42883</v>
      </c>
      <c r="I383" s="10">
        <v>43100</v>
      </c>
      <c r="J383" s="14" t="str">
        <f>VLOOKUP(B383,'[10]Listado contratos'!$B$3:$K$524,9,FALSE)</f>
        <v>N/A</v>
      </c>
      <c r="K383" s="7" t="str">
        <f>VLOOKUP(B383,'[10]Listado contratos'!$B$3:$K$524,10,FALSE)</f>
        <v>Población en general</v>
      </c>
    </row>
    <row r="384" spans="2:11" x14ac:dyDescent="0.3">
      <c r="B384" s="5" t="s">
        <v>624</v>
      </c>
      <c r="C384" s="6" t="s">
        <v>625</v>
      </c>
      <c r="D384" s="7" t="s">
        <v>1049</v>
      </c>
      <c r="E384" s="8" t="s">
        <v>1009</v>
      </c>
      <c r="F384" s="9">
        <v>15200</v>
      </c>
      <c r="G384" s="9">
        <v>16305.789999999999</v>
      </c>
      <c r="H384" s="10">
        <v>42917</v>
      </c>
      <c r="I384" s="10">
        <v>43100</v>
      </c>
      <c r="J384" s="14" t="str">
        <f>VLOOKUP(B384,'[10]Listado contratos'!$B$3:$K$524,9,FALSE)</f>
        <v>N/A</v>
      </c>
      <c r="K384" s="7" t="str">
        <f>VLOOKUP(B384,'[10]Listado contratos'!$B$3:$K$524,10,FALSE)</f>
        <v>Población en general</v>
      </c>
    </row>
    <row r="385" spans="2:11" x14ac:dyDescent="0.3">
      <c r="B385" s="5" t="s">
        <v>626</v>
      </c>
      <c r="C385" s="6" t="s">
        <v>627</v>
      </c>
      <c r="D385" s="7" t="s">
        <v>1049</v>
      </c>
      <c r="E385" s="8" t="s">
        <v>1009</v>
      </c>
      <c r="F385" s="9">
        <v>26780</v>
      </c>
      <c r="G385" s="9">
        <v>22337.35</v>
      </c>
      <c r="H385" s="10">
        <v>42887</v>
      </c>
      <c r="I385" s="10">
        <v>43100</v>
      </c>
      <c r="J385" s="14" t="str">
        <f>VLOOKUP(B385,'[10]Listado contratos'!$B$3:$K$524,9,FALSE)</f>
        <v>N/A</v>
      </c>
      <c r="K385" s="7" t="str">
        <f>VLOOKUP(B385,'[10]Listado contratos'!$B$3:$K$524,10,FALSE)</f>
        <v>Población en general</v>
      </c>
    </row>
    <row r="386" spans="2:11" x14ac:dyDescent="0.3">
      <c r="B386" s="5" t="s">
        <v>628</v>
      </c>
      <c r="C386" s="6" t="s">
        <v>629</v>
      </c>
      <c r="D386" s="7" t="s">
        <v>1049</v>
      </c>
      <c r="E386" s="8" t="s">
        <v>1009</v>
      </c>
      <c r="F386" s="9">
        <v>25380</v>
      </c>
      <c r="G386" s="9">
        <v>22409.109999999997</v>
      </c>
      <c r="H386" s="10">
        <v>42887</v>
      </c>
      <c r="I386" s="10">
        <v>43100</v>
      </c>
      <c r="J386" s="14" t="str">
        <f>VLOOKUP(B386,'[10]Listado contratos'!$B$3:$K$524,9,FALSE)</f>
        <v>N/A</v>
      </c>
      <c r="K386" s="7" t="str">
        <f>VLOOKUP(B386,'[10]Listado contratos'!$B$3:$K$524,10,FALSE)</f>
        <v>Población en general</v>
      </c>
    </row>
    <row r="387" spans="2:11" x14ac:dyDescent="0.3">
      <c r="B387" s="5" t="s">
        <v>630</v>
      </c>
      <c r="C387" s="6" t="s">
        <v>547</v>
      </c>
      <c r="D387" s="7" t="s">
        <v>1049</v>
      </c>
      <c r="E387" s="8" t="s">
        <v>1009</v>
      </c>
      <c r="F387" s="9">
        <v>46592</v>
      </c>
      <c r="G387" s="9">
        <v>22104.729999999996</v>
      </c>
      <c r="H387" s="10">
        <v>42856</v>
      </c>
      <c r="I387" s="10">
        <v>43281</v>
      </c>
      <c r="J387" s="14" t="s">
        <v>1054</v>
      </c>
      <c r="K387" s="7" t="s">
        <v>1065</v>
      </c>
    </row>
    <row r="388" spans="2:11" x14ac:dyDescent="0.3">
      <c r="B388" s="5" t="s">
        <v>631</v>
      </c>
      <c r="C388" s="6" t="s">
        <v>632</v>
      </c>
      <c r="D388" s="7" t="s">
        <v>1049</v>
      </c>
      <c r="E388" s="8" t="s">
        <v>1009</v>
      </c>
      <c r="F388" s="9">
        <v>13686.080000000002</v>
      </c>
      <c r="G388" s="9">
        <v>13686.080000000002</v>
      </c>
      <c r="H388" s="10">
        <v>42491</v>
      </c>
      <c r="I388" s="10">
        <v>43768</v>
      </c>
      <c r="J388" s="14" t="s">
        <v>1054</v>
      </c>
      <c r="K388" s="7" t="s">
        <v>1065</v>
      </c>
    </row>
    <row r="389" spans="2:11" x14ac:dyDescent="0.3">
      <c r="B389" s="5" t="s">
        <v>633</v>
      </c>
      <c r="C389" s="6" t="s">
        <v>634</v>
      </c>
      <c r="D389" s="7" t="s">
        <v>1049</v>
      </c>
      <c r="E389" s="8" t="s">
        <v>1009</v>
      </c>
      <c r="F389" s="9">
        <v>40500</v>
      </c>
      <c r="G389" s="9">
        <v>10360.969999999999</v>
      </c>
      <c r="H389" s="10">
        <v>43040</v>
      </c>
      <c r="I389" s="10">
        <v>43404</v>
      </c>
      <c r="J389" s="14" t="s">
        <v>1054</v>
      </c>
      <c r="K389" s="7" t="s">
        <v>1065</v>
      </c>
    </row>
    <row r="390" spans="2:11" x14ac:dyDescent="0.3">
      <c r="B390" s="5" t="s">
        <v>635</v>
      </c>
      <c r="C390" s="6" t="s">
        <v>636</v>
      </c>
      <c r="D390" s="7" t="s">
        <v>1049</v>
      </c>
      <c r="E390" s="8" t="s">
        <v>1009</v>
      </c>
      <c r="F390" s="9">
        <v>30278.45</v>
      </c>
      <c r="G390" s="9">
        <v>2011.7399999999998</v>
      </c>
      <c r="H390" s="10">
        <v>43040</v>
      </c>
      <c r="I390" s="10">
        <v>43404</v>
      </c>
      <c r="J390" s="14" t="s">
        <v>1054</v>
      </c>
      <c r="K390" s="7" t="s">
        <v>1065</v>
      </c>
    </row>
    <row r="391" spans="2:11" x14ac:dyDescent="0.3">
      <c r="B391" s="5" t="s">
        <v>637</v>
      </c>
      <c r="C391" s="6" t="s">
        <v>638</v>
      </c>
      <c r="D391" s="7" t="s">
        <v>1049</v>
      </c>
      <c r="E391" s="8" t="s">
        <v>1009</v>
      </c>
      <c r="F391" s="9">
        <v>31304</v>
      </c>
      <c r="G391" s="9">
        <v>1983.73</v>
      </c>
      <c r="H391" s="10">
        <v>43070</v>
      </c>
      <c r="I391" s="10">
        <v>43465</v>
      </c>
      <c r="J391" s="14" t="s">
        <v>1054</v>
      </c>
      <c r="K391" s="7" t="s">
        <v>1065</v>
      </c>
    </row>
    <row r="392" spans="2:11" x14ac:dyDescent="0.3">
      <c r="B392" s="5" t="s">
        <v>639</v>
      </c>
      <c r="C392" s="6" t="s">
        <v>640</v>
      </c>
      <c r="D392" s="7" t="s">
        <v>1049</v>
      </c>
      <c r="E392" s="8" t="s">
        <v>1009</v>
      </c>
      <c r="F392" s="9">
        <v>29070</v>
      </c>
      <c r="G392" s="9">
        <v>23456.789999999986</v>
      </c>
      <c r="H392" s="10">
        <v>42736</v>
      </c>
      <c r="I392" s="10">
        <v>43100</v>
      </c>
      <c r="J392" s="14" t="str">
        <f>VLOOKUP(B392,'[10]Listado contratos'!$B$3:$K$524,9,FALSE)</f>
        <v>N/A</v>
      </c>
      <c r="K392" s="7" t="str">
        <f>VLOOKUP(B392,'[10]Listado contratos'!$B$3:$K$524,10,FALSE)</f>
        <v>Población en general</v>
      </c>
    </row>
    <row r="393" spans="2:11" x14ac:dyDescent="0.3">
      <c r="B393" s="5" t="s">
        <v>641</v>
      </c>
      <c r="C393" s="6" t="s">
        <v>642</v>
      </c>
      <c r="D393" s="7" t="s">
        <v>1049</v>
      </c>
      <c r="E393" s="8" t="s">
        <v>1009</v>
      </c>
      <c r="F393" s="9">
        <v>15974.94</v>
      </c>
      <c r="G393" s="9">
        <v>60</v>
      </c>
      <c r="H393" s="10">
        <v>43070</v>
      </c>
      <c r="I393" s="10">
        <v>43251</v>
      </c>
      <c r="J393" s="14" t="s">
        <v>1054</v>
      </c>
      <c r="K393" s="7" t="s">
        <v>1055</v>
      </c>
    </row>
    <row r="394" spans="2:11" x14ac:dyDescent="0.3">
      <c r="B394" s="5" t="s">
        <v>643</v>
      </c>
      <c r="C394" s="6" t="s">
        <v>644</v>
      </c>
      <c r="D394" s="7" t="s">
        <v>1049</v>
      </c>
      <c r="E394" s="8" t="s">
        <v>1009</v>
      </c>
      <c r="F394" s="9">
        <v>214.99</v>
      </c>
      <c r="G394" s="9">
        <v>214.99</v>
      </c>
      <c r="H394" s="10">
        <v>43101</v>
      </c>
      <c r="I394" s="10">
        <v>43465</v>
      </c>
      <c r="J394" s="14" t="s">
        <v>1054</v>
      </c>
      <c r="K394" s="7" t="s">
        <v>1065</v>
      </c>
    </row>
    <row r="395" spans="2:11" x14ac:dyDescent="0.3">
      <c r="B395" s="5" t="s">
        <v>645</v>
      </c>
      <c r="C395" s="6" t="s">
        <v>646</v>
      </c>
      <c r="D395" s="7" t="s">
        <v>1049</v>
      </c>
      <c r="E395" s="8" t="s">
        <v>1009</v>
      </c>
      <c r="F395" s="9">
        <v>265.38</v>
      </c>
      <c r="G395" s="9">
        <v>265.38</v>
      </c>
      <c r="H395" s="10">
        <v>43070</v>
      </c>
      <c r="I395" s="10">
        <v>43434</v>
      </c>
      <c r="J395" s="14" t="s">
        <v>1054</v>
      </c>
      <c r="K395" s="7" t="s">
        <v>1065</v>
      </c>
    </row>
    <row r="396" spans="2:11" x14ac:dyDescent="0.3">
      <c r="B396" s="5" t="s">
        <v>647</v>
      </c>
      <c r="C396" s="6" t="s">
        <v>648</v>
      </c>
      <c r="D396" s="7" t="s">
        <v>1049</v>
      </c>
      <c r="E396" s="8" t="s">
        <v>1009</v>
      </c>
      <c r="F396" s="9">
        <v>376.54</v>
      </c>
      <c r="G396" s="9">
        <v>376.54</v>
      </c>
      <c r="H396" s="10">
        <v>43101</v>
      </c>
      <c r="I396" s="10">
        <v>43465</v>
      </c>
      <c r="J396" s="14" t="s">
        <v>1054</v>
      </c>
      <c r="K396" s="7" t="s">
        <v>1065</v>
      </c>
    </row>
    <row r="397" spans="2:11" x14ac:dyDescent="0.3">
      <c r="B397" s="5" t="s">
        <v>649</v>
      </c>
      <c r="C397" s="6" t="s">
        <v>650</v>
      </c>
      <c r="D397" s="7" t="s">
        <v>1049</v>
      </c>
      <c r="E397" s="8" t="s">
        <v>1009</v>
      </c>
      <c r="F397" s="9">
        <v>336.65</v>
      </c>
      <c r="G397" s="9">
        <v>336.65</v>
      </c>
      <c r="H397" s="10">
        <v>43101</v>
      </c>
      <c r="I397" s="10">
        <v>43465</v>
      </c>
      <c r="J397" s="14" t="s">
        <v>1054</v>
      </c>
      <c r="K397" s="7" t="s">
        <v>1065</v>
      </c>
    </row>
    <row r="398" spans="2:11" x14ac:dyDescent="0.3">
      <c r="B398" s="5" t="s">
        <v>651</v>
      </c>
      <c r="C398" s="6" t="s">
        <v>652</v>
      </c>
      <c r="D398" s="7" t="s">
        <v>1049</v>
      </c>
      <c r="E398" s="8" t="s">
        <v>1009</v>
      </c>
      <c r="F398" s="9">
        <v>23.34</v>
      </c>
      <c r="G398" s="9">
        <v>23.34</v>
      </c>
      <c r="H398" s="10">
        <v>43101</v>
      </c>
      <c r="I398" s="10">
        <v>43465</v>
      </c>
      <c r="J398" s="14" t="s">
        <v>1054</v>
      </c>
      <c r="K398" s="7" t="s">
        <v>1065</v>
      </c>
    </row>
    <row r="399" spans="2:11" x14ac:dyDescent="0.3">
      <c r="B399" s="5" t="s">
        <v>653</v>
      </c>
      <c r="C399" s="6" t="s">
        <v>654</v>
      </c>
      <c r="D399" s="7" t="s">
        <v>1049</v>
      </c>
      <c r="E399" s="8" t="s">
        <v>1009</v>
      </c>
      <c r="F399" s="9">
        <v>422.19</v>
      </c>
      <c r="G399" s="9">
        <v>422.19</v>
      </c>
      <c r="H399" s="10">
        <v>43101</v>
      </c>
      <c r="I399" s="10">
        <v>43465</v>
      </c>
      <c r="J399" s="14" t="s">
        <v>1054</v>
      </c>
      <c r="K399" s="7" t="s">
        <v>1065</v>
      </c>
    </row>
    <row r="400" spans="2:11" x14ac:dyDescent="0.3">
      <c r="B400" s="5" t="s">
        <v>655</v>
      </c>
      <c r="C400" s="6" t="s">
        <v>656</v>
      </c>
      <c r="D400" s="7" t="s">
        <v>1049</v>
      </c>
      <c r="E400" s="8" t="s">
        <v>1009</v>
      </c>
      <c r="F400" s="9">
        <v>299.47000000000003</v>
      </c>
      <c r="G400" s="9">
        <v>299.47000000000003</v>
      </c>
      <c r="H400" s="10">
        <v>43101</v>
      </c>
      <c r="I400" s="10">
        <v>43465</v>
      </c>
      <c r="J400" s="14" t="s">
        <v>1054</v>
      </c>
      <c r="K400" s="7" t="s">
        <v>1065</v>
      </c>
    </row>
    <row r="401" spans="2:11" x14ac:dyDescent="0.3">
      <c r="B401" s="5" t="s">
        <v>657</v>
      </c>
      <c r="C401" s="6" t="s">
        <v>658</v>
      </c>
      <c r="D401" s="7" t="s">
        <v>1049</v>
      </c>
      <c r="E401" s="8" t="s">
        <v>1009</v>
      </c>
      <c r="F401" s="9">
        <v>299.47000000000003</v>
      </c>
      <c r="G401" s="9">
        <v>299.47000000000003</v>
      </c>
      <c r="H401" s="10">
        <v>43101</v>
      </c>
      <c r="I401" s="10">
        <v>43465</v>
      </c>
      <c r="J401" s="14" t="s">
        <v>1054</v>
      </c>
      <c r="K401" s="7" t="s">
        <v>1065</v>
      </c>
    </row>
    <row r="402" spans="2:11" x14ac:dyDescent="0.3">
      <c r="B402" s="5" t="s">
        <v>659</v>
      </c>
      <c r="C402" s="6" t="s">
        <v>660</v>
      </c>
      <c r="D402" s="7" t="s">
        <v>1049</v>
      </c>
      <c r="E402" s="8" t="s">
        <v>1009</v>
      </c>
      <c r="F402" s="9">
        <v>207.57</v>
      </c>
      <c r="G402" s="9">
        <v>207.57</v>
      </c>
      <c r="H402" s="10">
        <v>43101</v>
      </c>
      <c r="I402" s="10">
        <v>43465</v>
      </c>
      <c r="J402" s="14" t="s">
        <v>1054</v>
      </c>
      <c r="K402" s="7" t="s">
        <v>1065</v>
      </c>
    </row>
    <row r="403" spans="2:11" x14ac:dyDescent="0.3">
      <c r="B403" s="5" t="s">
        <v>661</v>
      </c>
      <c r="C403" s="6" t="s">
        <v>662</v>
      </c>
      <c r="D403" s="7" t="s">
        <v>1049</v>
      </c>
      <c r="E403" s="8" t="s">
        <v>1009</v>
      </c>
      <c r="F403" s="9">
        <v>347.25</v>
      </c>
      <c r="G403" s="9">
        <v>347.25</v>
      </c>
      <c r="H403" s="10">
        <v>43101</v>
      </c>
      <c r="I403" s="10">
        <v>43465</v>
      </c>
      <c r="J403" s="14" t="s">
        <v>1054</v>
      </c>
      <c r="K403" s="7" t="s">
        <v>1065</v>
      </c>
    </row>
    <row r="404" spans="2:11" x14ac:dyDescent="0.3">
      <c r="B404" s="5" t="s">
        <v>874</v>
      </c>
      <c r="C404" s="6" t="s">
        <v>875</v>
      </c>
      <c r="D404" s="7" t="s">
        <v>1049</v>
      </c>
      <c r="E404" s="8" t="s">
        <v>1028</v>
      </c>
      <c r="F404" s="9">
        <v>30825</v>
      </c>
      <c r="G404" s="9">
        <v>30562.41</v>
      </c>
      <c r="H404" s="10">
        <v>42552</v>
      </c>
      <c r="I404" s="10">
        <v>42766</v>
      </c>
      <c r="J404" s="14" t="str">
        <f>VLOOKUP(B404,'[10]Listado contratos'!$B$3:$K$524,9,FALSE)</f>
        <v>Media Luna Roja</v>
      </c>
      <c r="K404" s="7" t="str">
        <f>VLOOKUP(B404,'[10]Listado contratos'!$B$3:$K$524,10,FALSE)</f>
        <v>Población desplazada</v>
      </c>
    </row>
    <row r="405" spans="2:11" x14ac:dyDescent="0.3">
      <c r="B405" s="5" t="s">
        <v>712</v>
      </c>
      <c r="C405" s="6" t="s">
        <v>713</v>
      </c>
      <c r="D405" s="7" t="s">
        <v>1049</v>
      </c>
      <c r="E405" s="8" t="s">
        <v>1028</v>
      </c>
      <c r="F405" s="9">
        <v>55203.96</v>
      </c>
      <c r="G405" s="9">
        <v>55203.96</v>
      </c>
      <c r="H405" s="10">
        <v>42627</v>
      </c>
      <c r="I405" s="10">
        <v>42947</v>
      </c>
      <c r="J405" s="14" t="str">
        <f>VLOOKUP(B405,'[10]Listado contratos'!$B$3:$K$524,9,FALSE)</f>
        <v>Media Luna Roja</v>
      </c>
      <c r="K405" s="7" t="str">
        <f>VLOOKUP(B405,'[10]Listado contratos'!$B$3:$K$524,10,FALSE)</f>
        <v>Población desplazada</v>
      </c>
    </row>
    <row r="406" spans="2:11" x14ac:dyDescent="0.3">
      <c r="B406" s="5" t="s">
        <v>714</v>
      </c>
      <c r="C406" s="6" t="s">
        <v>715</v>
      </c>
      <c r="D406" s="7" t="s">
        <v>1049</v>
      </c>
      <c r="E406" s="8" t="s">
        <v>1029</v>
      </c>
      <c r="F406" s="9">
        <v>2364.4099999999985</v>
      </c>
      <c r="G406" s="9">
        <v>2364.4099999999985</v>
      </c>
      <c r="H406" s="10">
        <v>42972</v>
      </c>
      <c r="I406" s="10">
        <v>43465</v>
      </c>
      <c r="J406" s="14" t="s">
        <v>1054</v>
      </c>
      <c r="K406" s="7" t="s">
        <v>1065</v>
      </c>
    </row>
    <row r="407" spans="2:11" x14ac:dyDescent="0.3">
      <c r="B407" s="5" t="s">
        <v>882</v>
      </c>
      <c r="C407" s="6" t="s">
        <v>140</v>
      </c>
      <c r="D407" s="7" t="s">
        <v>1050</v>
      </c>
      <c r="E407" s="8" t="s">
        <v>1043</v>
      </c>
      <c r="F407" s="9">
        <v>818344.27</v>
      </c>
      <c r="G407" s="9">
        <v>199449.14</v>
      </c>
      <c r="H407" s="10">
        <v>42657</v>
      </c>
      <c r="I407" s="10">
        <v>44104</v>
      </c>
      <c r="J407" s="14" t="s">
        <v>1054</v>
      </c>
      <c r="K407" s="7" t="s">
        <v>1065</v>
      </c>
    </row>
    <row r="408" spans="2:11" ht="28" x14ac:dyDescent="0.3">
      <c r="B408" s="5" t="s">
        <v>883</v>
      </c>
      <c r="C408" s="6" t="s">
        <v>884</v>
      </c>
      <c r="D408" s="7" t="s">
        <v>1050</v>
      </c>
      <c r="E408" s="8" t="s">
        <v>1008</v>
      </c>
      <c r="F408" s="9">
        <v>254392.03999999992</v>
      </c>
      <c r="G408" s="9">
        <v>254392.03999999992</v>
      </c>
      <c r="H408" s="10">
        <v>42461</v>
      </c>
      <c r="I408" s="10">
        <v>42825</v>
      </c>
      <c r="J408" s="14" t="str">
        <f>VLOOKUP(B408,'[10]Listado contratos'!$B$3:$K$524,9,FALSE)</f>
        <v>Pastoral Social de la diócesis de Tumaco</v>
      </c>
      <c r="K408" s="7" t="str">
        <f>VLOOKUP(B408,'[10]Listado contratos'!$B$3:$K$524,10,FALSE)</f>
        <v>Población en general</v>
      </c>
    </row>
    <row r="409" spans="2:11" x14ac:dyDescent="0.3">
      <c r="B409" s="5" t="s">
        <v>930</v>
      </c>
      <c r="C409" s="6" t="s">
        <v>931</v>
      </c>
      <c r="D409" s="7" t="s">
        <v>1050</v>
      </c>
      <c r="E409" s="8" t="s">
        <v>1008</v>
      </c>
      <c r="F409" s="9">
        <v>559205.93000000005</v>
      </c>
      <c r="G409" s="9">
        <v>325937.94000000012</v>
      </c>
      <c r="H409" s="10">
        <v>42826</v>
      </c>
      <c r="I409" s="10">
        <v>43190</v>
      </c>
      <c r="J409" s="14" t="s">
        <v>1054</v>
      </c>
      <c r="K409" s="7" t="s">
        <v>1065</v>
      </c>
    </row>
    <row r="410" spans="2:11" x14ac:dyDescent="0.3">
      <c r="B410" s="5" t="s">
        <v>938</v>
      </c>
      <c r="C410" s="6" t="s">
        <v>939</v>
      </c>
      <c r="D410" s="7" t="s">
        <v>1050</v>
      </c>
      <c r="E410" s="8" t="s">
        <v>1008</v>
      </c>
      <c r="F410" s="9">
        <v>78979.899999999994</v>
      </c>
      <c r="G410" s="9">
        <v>80034.830000000016</v>
      </c>
      <c r="H410" s="10">
        <v>42837</v>
      </c>
      <c r="I410" s="10">
        <v>43131</v>
      </c>
      <c r="J410" s="14" t="s">
        <v>1054</v>
      </c>
      <c r="K410" s="7" t="s">
        <v>1065</v>
      </c>
    </row>
    <row r="411" spans="2:11" x14ac:dyDescent="0.3">
      <c r="B411" s="5" t="s">
        <v>940</v>
      </c>
      <c r="C411" s="6" t="s">
        <v>941</v>
      </c>
      <c r="D411" s="7" t="s">
        <v>1050</v>
      </c>
      <c r="E411" s="8" t="s">
        <v>1008</v>
      </c>
      <c r="F411" s="9">
        <v>8607.34</v>
      </c>
      <c r="G411" s="9">
        <v>8746.69</v>
      </c>
      <c r="H411" s="10">
        <v>43054</v>
      </c>
      <c r="I411" s="10">
        <v>43115</v>
      </c>
      <c r="J411" s="14" t="s">
        <v>1054</v>
      </c>
      <c r="K411" s="7" t="s">
        <v>1065</v>
      </c>
    </row>
    <row r="412" spans="2:11" x14ac:dyDescent="0.3">
      <c r="B412" s="5" t="s">
        <v>942</v>
      </c>
      <c r="C412" s="6" t="s">
        <v>943</v>
      </c>
      <c r="D412" s="7" t="s">
        <v>1050</v>
      </c>
      <c r="E412" s="8" t="s">
        <v>1008</v>
      </c>
      <c r="F412" s="9">
        <v>40151.71</v>
      </c>
      <c r="G412" s="9">
        <v>38852.6</v>
      </c>
      <c r="H412" s="10">
        <v>42971</v>
      </c>
      <c r="I412" s="10">
        <v>43159</v>
      </c>
      <c r="J412" s="14" t="s">
        <v>1054</v>
      </c>
      <c r="K412" s="7" t="s">
        <v>1068</v>
      </c>
    </row>
    <row r="413" spans="2:11" ht="140" x14ac:dyDescent="0.3">
      <c r="B413" s="5" t="s">
        <v>944</v>
      </c>
      <c r="C413" s="6" t="s">
        <v>945</v>
      </c>
      <c r="D413" s="7" t="s">
        <v>1050</v>
      </c>
      <c r="E413" s="8" t="s">
        <v>1008</v>
      </c>
      <c r="F413" s="9">
        <v>18656.64</v>
      </c>
      <c r="G413" s="9">
        <v>18573.459999999995</v>
      </c>
      <c r="H413" s="10">
        <v>42979</v>
      </c>
      <c r="I413" s="10">
        <v>43100</v>
      </c>
      <c r="J413" s="14" t="str">
        <f>VLOOKUP(B413,'[10]Listado contratos'!$B$3:$K$524,9,FALSE)</f>
        <v>Alcaldia Municipal Puerto Asís;Agencia Colombiana para la Reintegración  - ACR  - ANR;ACNUR - Alto Comisionado de las Naciones Unidas para los Refugiados  (UNHCR);UARIV - Unidad para la Atención y Reparación a las Víctimas</v>
      </c>
      <c r="K413" s="7" t="str">
        <f>VLOOKUP(B413,'[10]Listado contratos'!$B$3:$K$524,10,FALSE)</f>
        <v>Menores y jóvenes</v>
      </c>
    </row>
    <row r="414" spans="2:11" x14ac:dyDescent="0.3">
      <c r="B414" s="5" t="s">
        <v>946</v>
      </c>
      <c r="C414" s="6" t="s">
        <v>947</v>
      </c>
      <c r="D414" s="7" t="s">
        <v>1050</v>
      </c>
      <c r="E414" s="8" t="s">
        <v>1008</v>
      </c>
      <c r="F414" s="9">
        <v>9811.9500000000007</v>
      </c>
      <c r="G414" s="9">
        <v>9756.090000000002</v>
      </c>
      <c r="H414" s="10">
        <v>42984</v>
      </c>
      <c r="I414" s="10">
        <v>43106</v>
      </c>
      <c r="J414" s="14" t="s">
        <v>1054</v>
      </c>
      <c r="K414" s="7" t="s">
        <v>1065</v>
      </c>
    </row>
    <row r="415" spans="2:11" ht="70" x14ac:dyDescent="0.3">
      <c r="B415" s="5" t="s">
        <v>948</v>
      </c>
      <c r="C415" s="6" t="s">
        <v>949</v>
      </c>
      <c r="D415" s="7" t="s">
        <v>1050</v>
      </c>
      <c r="E415" s="8" t="s">
        <v>1008</v>
      </c>
      <c r="F415" s="9">
        <v>18361.91</v>
      </c>
      <c r="G415" s="9">
        <v>17385.400000000001</v>
      </c>
      <c r="H415" s="10">
        <v>42971</v>
      </c>
      <c r="I415" s="10">
        <v>43100</v>
      </c>
      <c r="J415" s="14" t="str">
        <f>VLOOKUP(B415,'[10]Listado contratos'!$B$3:$K$524,9,FALSE)</f>
        <v>ALCALDIA MUNICIPAL de Valle del Guamuez;Fundación empresa de energía del bajo Putumayo</v>
      </c>
      <c r="K415" s="7" t="str">
        <f>VLOOKUP(B415,'[10]Listado contratos'!$B$3:$K$524,10,FALSE)</f>
        <v>Población en general</v>
      </c>
    </row>
    <row r="416" spans="2:11" ht="42" x14ac:dyDescent="0.3">
      <c r="B416" s="5" t="s">
        <v>2</v>
      </c>
      <c r="C416" s="6" t="s">
        <v>3</v>
      </c>
      <c r="D416" s="7" t="s">
        <v>1050</v>
      </c>
      <c r="E416" s="8" t="s">
        <v>1010</v>
      </c>
      <c r="F416" s="9">
        <v>600000</v>
      </c>
      <c r="G416" s="9">
        <v>504473.24999999988</v>
      </c>
      <c r="H416" s="10">
        <v>42495</v>
      </c>
      <c r="I416" s="10">
        <v>43100</v>
      </c>
      <c r="J416" s="14" t="str">
        <f>VLOOKUP(B416,'[10]Listado contratos'!$B$3:$K$524,9,FALSE)</f>
        <v>The arab centre for the studies of arid zones and dry areas (ACSAD)</v>
      </c>
      <c r="K416" s="7" t="str">
        <f>VLOOKUP(B416,'[10]Listado contratos'!$B$3:$K$524,10,FALSE)</f>
        <v>Población en general</v>
      </c>
    </row>
    <row r="417" spans="2:11" x14ac:dyDescent="0.3">
      <c r="B417" s="5" t="s">
        <v>4</v>
      </c>
      <c r="C417" s="6" t="s">
        <v>5</v>
      </c>
      <c r="D417" s="7" t="s">
        <v>1050</v>
      </c>
      <c r="E417" s="8" t="s">
        <v>1010</v>
      </c>
      <c r="F417" s="9">
        <v>500000</v>
      </c>
      <c r="G417" s="9">
        <v>134374.87</v>
      </c>
      <c r="H417" s="10">
        <v>42736</v>
      </c>
      <c r="I417" s="10">
        <v>43312</v>
      </c>
      <c r="J417" s="14" t="s">
        <v>1054</v>
      </c>
      <c r="K417" s="7" t="s">
        <v>1065</v>
      </c>
    </row>
    <row r="418" spans="2:11" x14ac:dyDescent="0.3">
      <c r="B418" s="5" t="s">
        <v>732</v>
      </c>
      <c r="C418" s="6" t="s">
        <v>733</v>
      </c>
      <c r="D418" s="7" t="s">
        <v>1050</v>
      </c>
      <c r="E418" s="8" t="s">
        <v>1011</v>
      </c>
      <c r="F418" s="9">
        <v>700000</v>
      </c>
      <c r="G418" s="9">
        <v>16591.349999999999</v>
      </c>
      <c r="H418" s="10">
        <v>43009</v>
      </c>
      <c r="I418" s="10">
        <v>43830</v>
      </c>
      <c r="J418" s="14" t="s">
        <v>1054</v>
      </c>
      <c r="K418" s="7" t="s">
        <v>1065</v>
      </c>
    </row>
    <row r="419" spans="2:11" x14ac:dyDescent="0.3">
      <c r="B419" s="5" t="s">
        <v>973</v>
      </c>
      <c r="C419" s="6" t="s">
        <v>974</v>
      </c>
      <c r="D419" s="7" t="s">
        <v>1050</v>
      </c>
      <c r="E419" s="8" t="s">
        <v>1012</v>
      </c>
      <c r="F419" s="9">
        <v>73807.17</v>
      </c>
      <c r="G419" s="9">
        <v>73213.879999999932</v>
      </c>
      <c r="H419" s="10">
        <v>42898</v>
      </c>
      <c r="I419" s="10">
        <v>43100</v>
      </c>
      <c r="J419" s="14" t="str">
        <f>VLOOKUP(B419,'[10]Listado contratos'!$B$3:$K$524,9,FALSE)</f>
        <v>ECI</v>
      </c>
      <c r="K419" s="7" t="str">
        <f>VLOOKUP(B419,'[10]Listado contratos'!$B$3:$K$524,10,FALSE)</f>
        <v>CADERS y agricultores</v>
      </c>
    </row>
    <row r="420" spans="2:11" x14ac:dyDescent="0.3">
      <c r="B420" s="5" t="s">
        <v>977</v>
      </c>
      <c r="C420" s="6" t="s">
        <v>140</v>
      </c>
      <c r="D420" s="7" t="s">
        <v>1050</v>
      </c>
      <c r="E420" s="8" t="s">
        <v>1012</v>
      </c>
      <c r="F420" s="9">
        <v>2354774.59</v>
      </c>
      <c r="G420" s="9">
        <v>538097.62999999977</v>
      </c>
      <c r="H420" s="10">
        <v>42657</v>
      </c>
      <c r="I420" s="10">
        <v>43920</v>
      </c>
      <c r="J420" s="14" t="s">
        <v>1054</v>
      </c>
      <c r="K420" s="7" t="s">
        <v>1065</v>
      </c>
    </row>
    <row r="421" spans="2:11" x14ac:dyDescent="0.3">
      <c r="B421" s="5" t="s">
        <v>978</v>
      </c>
      <c r="C421" s="6" t="s">
        <v>979</v>
      </c>
      <c r="D421" s="7" t="s">
        <v>1050</v>
      </c>
      <c r="E421" s="8" t="s">
        <v>1012</v>
      </c>
      <c r="F421" s="9">
        <v>167324.81</v>
      </c>
      <c r="G421" s="9">
        <v>8964.5499999999993</v>
      </c>
      <c r="H421" s="10">
        <v>42917</v>
      </c>
      <c r="I421" s="10">
        <v>43646</v>
      </c>
      <c r="J421" s="14" t="s">
        <v>1054</v>
      </c>
      <c r="K421" s="7" t="s">
        <v>1065</v>
      </c>
    </row>
    <row r="422" spans="2:11" x14ac:dyDescent="0.3">
      <c r="B422" s="5" t="s">
        <v>891</v>
      </c>
      <c r="C422" s="6" t="s">
        <v>140</v>
      </c>
      <c r="D422" s="7" t="s">
        <v>1050</v>
      </c>
      <c r="E422" s="8" t="s">
        <v>1014</v>
      </c>
      <c r="F422" s="9">
        <v>2646715.58</v>
      </c>
      <c r="G422" s="9">
        <v>348457.14</v>
      </c>
      <c r="H422" s="10">
        <v>42657</v>
      </c>
      <c r="I422" s="10">
        <v>44104</v>
      </c>
      <c r="J422" s="14" t="s">
        <v>1054</v>
      </c>
      <c r="K422" s="7" t="s">
        <v>1065</v>
      </c>
    </row>
    <row r="423" spans="2:11" ht="28" x14ac:dyDescent="0.3">
      <c r="B423" s="5" t="s">
        <v>770</v>
      </c>
      <c r="C423" s="6" t="s">
        <v>303</v>
      </c>
      <c r="D423" s="7" t="s">
        <v>1050</v>
      </c>
      <c r="E423" s="8" t="s">
        <v>1015</v>
      </c>
      <c r="F423" s="9">
        <v>600000</v>
      </c>
      <c r="G423" s="9">
        <v>584791.5000000007</v>
      </c>
      <c r="H423" s="10">
        <v>42644</v>
      </c>
      <c r="I423" s="10">
        <v>43100</v>
      </c>
      <c r="J423" s="14" t="str">
        <f>VLOOKUP(B423,'[10]Listado contratos'!$B$3:$K$524,9,FALSE)</f>
        <v>Arcenciel y la PAM + UNHCR y UNICEF</v>
      </c>
      <c r="K423" s="7" t="str">
        <f>VLOOKUP(B423,'[10]Listado contratos'!$B$3:$K$524,10,FALSE)</f>
        <v>Población en general</v>
      </c>
    </row>
    <row r="424" spans="2:11" x14ac:dyDescent="0.3">
      <c r="B424" s="5" t="s">
        <v>40</v>
      </c>
      <c r="C424" s="6" t="s">
        <v>41</v>
      </c>
      <c r="D424" s="7" t="s">
        <v>1050</v>
      </c>
      <c r="E424" s="8" t="s">
        <v>1016</v>
      </c>
      <c r="F424" s="9">
        <v>1600000</v>
      </c>
      <c r="G424" s="9">
        <v>230390.30999999976</v>
      </c>
      <c r="H424" s="10">
        <v>42384</v>
      </c>
      <c r="I424" s="10">
        <v>42978</v>
      </c>
      <c r="J424" s="14" t="str">
        <f>VLOOKUP(B424,'[10]Listado contratos'!$B$3:$K$524,9,FALSE)</f>
        <v>LuxDev</v>
      </c>
      <c r="K424" s="7" t="str">
        <f>VLOOKUP(B424,'[10]Listado contratos'!$B$3:$K$524,10,FALSE)</f>
        <v>Población en general</v>
      </c>
    </row>
    <row r="425" spans="2:11" x14ac:dyDescent="0.3">
      <c r="B425" s="5" t="s">
        <v>42</v>
      </c>
      <c r="C425" s="6" t="s">
        <v>43</v>
      </c>
      <c r="D425" s="7" t="s">
        <v>1050</v>
      </c>
      <c r="E425" s="8" t="s">
        <v>1016</v>
      </c>
      <c r="F425" s="9">
        <v>15600.200000000004</v>
      </c>
      <c r="G425" s="9">
        <v>15600.200000000004</v>
      </c>
      <c r="H425" s="10">
        <v>42309</v>
      </c>
      <c r="I425" s="10">
        <v>43404</v>
      </c>
      <c r="J425" s="14" t="s">
        <v>1054</v>
      </c>
      <c r="K425" s="7" t="s">
        <v>1065</v>
      </c>
    </row>
    <row r="426" spans="2:11" x14ac:dyDescent="0.3">
      <c r="B426" s="5" t="s">
        <v>44</v>
      </c>
      <c r="C426" s="6" t="s">
        <v>45</v>
      </c>
      <c r="D426" s="7" t="s">
        <v>1050</v>
      </c>
      <c r="E426" s="8" t="s">
        <v>1016</v>
      </c>
      <c r="F426" s="9">
        <v>1200000</v>
      </c>
      <c r="G426" s="9">
        <v>488553.63999999966</v>
      </c>
      <c r="H426" s="10">
        <v>42309</v>
      </c>
      <c r="I426" s="10">
        <v>43131</v>
      </c>
      <c r="J426" s="14" t="s">
        <v>1054</v>
      </c>
      <c r="K426" s="7" t="s">
        <v>1065</v>
      </c>
    </row>
    <row r="427" spans="2:11" x14ac:dyDescent="0.3">
      <c r="B427" s="5" t="s">
        <v>90</v>
      </c>
      <c r="C427" s="6" t="s">
        <v>91</v>
      </c>
      <c r="D427" s="7" t="s">
        <v>1050</v>
      </c>
      <c r="E427" s="8" t="s">
        <v>1017</v>
      </c>
      <c r="F427" s="9">
        <v>19119.830000000002</v>
      </c>
      <c r="G427" s="9">
        <v>3647.2999999999997</v>
      </c>
      <c r="H427" s="10">
        <v>42917</v>
      </c>
      <c r="I427" s="10">
        <v>43190</v>
      </c>
      <c r="J427" s="14" t="s">
        <v>1054</v>
      </c>
      <c r="K427" s="7" t="s">
        <v>1065</v>
      </c>
    </row>
    <row r="428" spans="2:11" x14ac:dyDescent="0.3">
      <c r="B428" s="5" t="s">
        <v>92</v>
      </c>
      <c r="C428" s="6" t="s">
        <v>93</v>
      </c>
      <c r="D428" s="7" t="s">
        <v>1050</v>
      </c>
      <c r="E428" s="8" t="s">
        <v>1017</v>
      </c>
      <c r="F428" s="9">
        <v>21492.05</v>
      </c>
      <c r="G428" s="9">
        <v>21492.05</v>
      </c>
      <c r="H428" s="10">
        <v>42653</v>
      </c>
      <c r="I428" s="10">
        <v>42794</v>
      </c>
      <c r="J428" s="14" t="str">
        <f>VLOOKUP(B428,'[10]Listado contratos'!$B$3:$K$524,9,FALSE)</f>
        <v>CRF y CRM</v>
      </c>
      <c r="K428" s="7" t="str">
        <f>VLOOKUP(B428,'[10]Listado contratos'!$B$3:$K$524,10,FALSE)</f>
        <v>Población en general</v>
      </c>
    </row>
    <row r="429" spans="2:11" x14ac:dyDescent="0.3">
      <c r="B429" s="5" t="s">
        <v>94</v>
      </c>
      <c r="C429" s="6" t="s">
        <v>95</v>
      </c>
      <c r="D429" s="7" t="s">
        <v>1050</v>
      </c>
      <c r="E429" s="8" t="s">
        <v>1017</v>
      </c>
      <c r="F429" s="9">
        <v>20159.150000000001</v>
      </c>
      <c r="G429" s="9">
        <v>20159.150000000001</v>
      </c>
      <c r="H429" s="10">
        <v>42691</v>
      </c>
      <c r="I429" s="10">
        <v>42855</v>
      </c>
      <c r="J429" s="14" t="str">
        <f>VLOOKUP(B429,'[10]Listado contratos'!$B$3:$K$524,9,FALSE)</f>
        <v>OIT y UNHCR</v>
      </c>
      <c r="K429" s="7" t="str">
        <f>VLOOKUP(B429,'[10]Listado contratos'!$B$3:$K$524,10,FALSE)</f>
        <v xml:space="preserve">Jóvenes </v>
      </c>
    </row>
    <row r="430" spans="2:11" ht="42" x14ac:dyDescent="0.3">
      <c r="B430" s="5" t="s">
        <v>119</v>
      </c>
      <c r="C430" s="6" t="s">
        <v>120</v>
      </c>
      <c r="D430" s="7" t="s">
        <v>1050</v>
      </c>
      <c r="E430" s="8" t="s">
        <v>1019</v>
      </c>
      <c r="F430" s="9">
        <v>624331.06999999995</v>
      </c>
      <c r="G430" s="9">
        <v>555521.21</v>
      </c>
      <c r="H430" s="10">
        <v>42583</v>
      </c>
      <c r="I430" s="10">
        <v>43008</v>
      </c>
      <c r="J430" s="14" t="str">
        <f>VLOOKUP(B430,'[10]Listado contratos'!$B$3:$K$524,9,FALSE)</f>
        <v>Demi-E, voluntarios de la comunidad y local stakeholders</v>
      </c>
      <c r="K430" s="7" t="str">
        <f>VLOOKUP(B430,'[10]Listado contratos'!$B$3:$K$524,10,FALSE)</f>
        <v>Población en general</v>
      </c>
    </row>
    <row r="431" spans="2:11" x14ac:dyDescent="0.3">
      <c r="B431" s="5" t="s">
        <v>121</v>
      </c>
      <c r="C431" s="6" t="s">
        <v>118</v>
      </c>
      <c r="D431" s="7" t="s">
        <v>1050</v>
      </c>
      <c r="E431" s="8" t="s">
        <v>1019</v>
      </c>
      <c r="F431" s="9">
        <v>608113.98</v>
      </c>
      <c r="G431" s="9">
        <v>153405.82000000009</v>
      </c>
      <c r="H431" s="10">
        <v>42856</v>
      </c>
      <c r="I431" s="10">
        <v>43312</v>
      </c>
      <c r="J431" s="14" t="s">
        <v>1054</v>
      </c>
      <c r="K431" s="7" t="s">
        <v>1065</v>
      </c>
    </row>
    <row r="432" spans="2:11" x14ac:dyDescent="0.3">
      <c r="B432" s="5" t="s">
        <v>141</v>
      </c>
      <c r="C432" s="6" t="s">
        <v>142</v>
      </c>
      <c r="D432" s="7" t="s">
        <v>1050</v>
      </c>
      <c r="E432" s="8" t="s">
        <v>1019</v>
      </c>
      <c r="F432" s="9">
        <v>119698</v>
      </c>
      <c r="G432" s="9">
        <v>6240.0100000000057</v>
      </c>
      <c r="H432" s="10">
        <v>42370</v>
      </c>
      <c r="I432" s="10">
        <v>43281</v>
      </c>
      <c r="J432" s="14" t="s">
        <v>1054</v>
      </c>
      <c r="K432" s="7" t="s">
        <v>1065</v>
      </c>
    </row>
    <row r="433" spans="2:11" x14ac:dyDescent="0.3">
      <c r="B433" s="5" t="s">
        <v>143</v>
      </c>
      <c r="C433" s="6" t="s">
        <v>144</v>
      </c>
      <c r="D433" s="7" t="s">
        <v>1050</v>
      </c>
      <c r="E433" s="8" t="s">
        <v>1019</v>
      </c>
      <c r="F433" s="9">
        <v>719979</v>
      </c>
      <c r="G433" s="9">
        <v>393971.51000000007</v>
      </c>
      <c r="H433" s="10">
        <v>42370</v>
      </c>
      <c r="I433" s="10">
        <v>43465</v>
      </c>
      <c r="J433" s="14" t="s">
        <v>1054</v>
      </c>
      <c r="K433" s="7" t="s">
        <v>1065</v>
      </c>
    </row>
    <row r="434" spans="2:11" x14ac:dyDescent="0.3">
      <c r="B434" s="5" t="s">
        <v>145</v>
      </c>
      <c r="C434" s="6" t="s">
        <v>146</v>
      </c>
      <c r="D434" s="7" t="s">
        <v>1050</v>
      </c>
      <c r="E434" s="8" t="s">
        <v>1019</v>
      </c>
      <c r="F434" s="9">
        <v>400000</v>
      </c>
      <c r="G434" s="9">
        <v>231631.02999999997</v>
      </c>
      <c r="H434" s="10">
        <v>42461</v>
      </c>
      <c r="I434" s="10">
        <v>42870</v>
      </c>
      <c r="J434" s="14" t="str">
        <f>VLOOKUP(B434,'[10]Listado contratos'!$B$3:$K$524,9,FALSE)</f>
        <v>IRC y CARE</v>
      </c>
      <c r="K434" s="7" t="str">
        <f>VLOOKUP(B434,'[10]Listado contratos'!$B$3:$K$524,10,FALSE)</f>
        <v>Población en general</v>
      </c>
    </row>
    <row r="435" spans="2:11" x14ac:dyDescent="0.3">
      <c r="B435" s="5" t="s">
        <v>147</v>
      </c>
      <c r="C435" s="6" t="s">
        <v>148</v>
      </c>
      <c r="D435" s="7" t="s">
        <v>1050</v>
      </c>
      <c r="E435" s="8" t="s">
        <v>1019</v>
      </c>
      <c r="F435" s="9">
        <v>300000</v>
      </c>
      <c r="G435" s="9">
        <v>83282.070000000007</v>
      </c>
      <c r="H435" s="10">
        <v>42855</v>
      </c>
      <c r="I435" s="10">
        <v>43234</v>
      </c>
      <c r="J435" s="14" t="s">
        <v>1054</v>
      </c>
      <c r="K435" s="7" t="s">
        <v>1065</v>
      </c>
    </row>
    <row r="436" spans="2:11" x14ac:dyDescent="0.3">
      <c r="B436" s="5" t="s">
        <v>149</v>
      </c>
      <c r="C436" s="6" t="s">
        <v>150</v>
      </c>
      <c r="D436" s="7" t="s">
        <v>1050</v>
      </c>
      <c r="E436" s="8" t="s">
        <v>1019</v>
      </c>
      <c r="F436" s="9">
        <v>717257.21</v>
      </c>
      <c r="G436" s="9">
        <v>436701.17999999993</v>
      </c>
      <c r="H436" s="10">
        <v>42826</v>
      </c>
      <c r="I436" s="10">
        <v>43190</v>
      </c>
      <c r="J436" s="14" t="s">
        <v>1054</v>
      </c>
      <c r="K436" s="7" t="s">
        <v>1065</v>
      </c>
    </row>
    <row r="437" spans="2:11" x14ac:dyDescent="0.3">
      <c r="B437" s="5" t="s">
        <v>154</v>
      </c>
      <c r="C437" s="6" t="s">
        <v>155</v>
      </c>
      <c r="D437" s="7" t="s">
        <v>1050</v>
      </c>
      <c r="E437" s="8" t="s">
        <v>1019</v>
      </c>
      <c r="F437" s="9">
        <v>41290.82</v>
      </c>
      <c r="G437" s="9">
        <v>40931.189999999995</v>
      </c>
      <c r="H437" s="10">
        <v>42861</v>
      </c>
      <c r="I437" s="10">
        <v>42906</v>
      </c>
      <c r="J437" s="14" t="str">
        <f>VLOOKUP(B437,'[10]Listado contratos'!$B$3:$K$524,9,FALSE)</f>
        <v>Demi-E</v>
      </c>
      <c r="K437" s="7" t="str">
        <f>VLOOKUP(B437,'[10]Listado contratos'!$B$3:$K$524,10,FALSE)</f>
        <v>Menores y mujeres</v>
      </c>
    </row>
    <row r="438" spans="2:11" ht="28" x14ac:dyDescent="0.3">
      <c r="B438" s="5" t="s">
        <v>992</v>
      </c>
      <c r="C438" s="6" t="s">
        <v>993</v>
      </c>
      <c r="D438" s="7" t="s">
        <v>1050</v>
      </c>
      <c r="E438" s="8" t="s">
        <v>1022</v>
      </c>
      <c r="F438" s="9">
        <v>293151.96999999997</v>
      </c>
      <c r="G438" s="9">
        <v>281344.78000000003</v>
      </c>
      <c r="H438" s="10">
        <v>42819</v>
      </c>
      <c r="I438" s="10">
        <v>42916</v>
      </c>
      <c r="J438" s="14" t="str">
        <f>VLOOKUP(B438,'[10]Listado contratos'!$B$3:$K$524,9,FALSE)</f>
        <v>Care Peru;Save The Children</v>
      </c>
      <c r="K438" s="7" t="str">
        <f>VLOOKUP(B438,'[10]Listado contratos'!$B$3:$K$524,10,FALSE)</f>
        <v>Población refugiada</v>
      </c>
    </row>
    <row r="439" spans="2:11" x14ac:dyDescent="0.3">
      <c r="B439" s="5" t="s">
        <v>796</v>
      </c>
      <c r="C439" s="6" t="s">
        <v>797</v>
      </c>
      <c r="D439" s="7" t="s">
        <v>1050</v>
      </c>
      <c r="E439" s="8" t="s">
        <v>1023</v>
      </c>
      <c r="F439" s="9">
        <v>341856.97</v>
      </c>
      <c r="G439" s="9">
        <v>82081.960000000021</v>
      </c>
      <c r="H439" s="10">
        <v>42522</v>
      </c>
      <c r="I439" s="10">
        <v>42855</v>
      </c>
      <c r="J439" s="14" t="str">
        <f>VLOOKUP(B439,'[10]Listado contratos'!$B$3:$K$524,9,FALSE)</f>
        <v>IRDT</v>
      </c>
      <c r="K439" s="7" t="str">
        <f>VLOOKUP(B439,'[10]Listado contratos'!$B$3:$K$524,10,FALSE)</f>
        <v>Población en general</v>
      </c>
    </row>
    <row r="440" spans="2:11" x14ac:dyDescent="0.3">
      <c r="B440" s="5" t="s">
        <v>798</v>
      </c>
      <c r="C440" s="6" t="s">
        <v>776</v>
      </c>
      <c r="D440" s="7" t="s">
        <v>1050</v>
      </c>
      <c r="E440" s="8" t="s">
        <v>1023</v>
      </c>
      <c r="F440" s="9">
        <v>189461.22</v>
      </c>
      <c r="G440" s="9">
        <v>188236.85</v>
      </c>
      <c r="H440" s="10">
        <v>42741</v>
      </c>
      <c r="I440" s="10">
        <v>42786</v>
      </c>
      <c r="J440" s="14" t="str">
        <f>VLOOKUP(B440,'[10]Listado contratos'!$B$3:$K$524,9,FALSE)</f>
        <v>Simon of Cyrene</v>
      </c>
      <c r="K440" s="7" t="str">
        <f>VLOOKUP(B440,'[10]Listado contratos'!$B$3:$K$524,10,FALSE)</f>
        <v>Población en general</v>
      </c>
    </row>
    <row r="441" spans="2:11" x14ac:dyDescent="0.3">
      <c r="B441" s="5" t="s">
        <v>799</v>
      </c>
      <c r="C441" s="6" t="s">
        <v>783</v>
      </c>
      <c r="D441" s="7" t="s">
        <v>1050</v>
      </c>
      <c r="E441" s="8" t="s">
        <v>1023</v>
      </c>
      <c r="F441" s="9">
        <v>120403.55999999998</v>
      </c>
      <c r="G441" s="9">
        <v>120403.55999999998</v>
      </c>
      <c r="H441" s="10">
        <v>42890</v>
      </c>
      <c r="I441" s="10">
        <v>42935</v>
      </c>
      <c r="J441" s="14" t="str">
        <f>VLOOKUP(B441,'[10]Listado contratos'!$B$3:$K$524,9,FALSE)</f>
        <v>N/A</v>
      </c>
      <c r="K441" s="7" t="str">
        <f>VLOOKUP(B441,'[10]Listado contratos'!$B$3:$K$524,10,FALSE)</f>
        <v>Población en general</v>
      </c>
    </row>
    <row r="442" spans="2:11" x14ac:dyDescent="0.3">
      <c r="B442" s="5" t="s">
        <v>800</v>
      </c>
      <c r="C442" s="6" t="s">
        <v>801</v>
      </c>
      <c r="D442" s="7" t="s">
        <v>1050</v>
      </c>
      <c r="E442" s="8" t="s">
        <v>1023</v>
      </c>
      <c r="F442" s="9">
        <v>38110.11</v>
      </c>
      <c r="G442" s="9">
        <v>22401.21</v>
      </c>
      <c r="H442" s="10">
        <v>42917</v>
      </c>
      <c r="I442" s="10">
        <v>43190</v>
      </c>
      <c r="J442" s="14" t="s">
        <v>1054</v>
      </c>
      <c r="K442" s="7" t="s">
        <v>1065</v>
      </c>
    </row>
    <row r="443" spans="2:11" x14ac:dyDescent="0.3">
      <c r="B443" s="5" t="s">
        <v>834</v>
      </c>
      <c r="C443" s="6" t="s">
        <v>835</v>
      </c>
      <c r="D443" s="7" t="s">
        <v>1050</v>
      </c>
      <c r="E443" s="8" t="s">
        <v>1024</v>
      </c>
      <c r="F443" s="9">
        <v>93521.07</v>
      </c>
      <c r="G443" s="9">
        <v>90821.999999999985</v>
      </c>
      <c r="H443" s="10">
        <v>42795</v>
      </c>
      <c r="I443" s="10">
        <v>43159</v>
      </c>
      <c r="J443" s="14" t="s">
        <v>1054</v>
      </c>
      <c r="K443" s="7" t="s">
        <v>1065</v>
      </c>
    </row>
    <row r="444" spans="2:11" x14ac:dyDescent="0.3">
      <c r="B444" s="5" t="s">
        <v>836</v>
      </c>
      <c r="C444" s="6" t="s">
        <v>837</v>
      </c>
      <c r="D444" s="7" t="s">
        <v>1050</v>
      </c>
      <c r="E444" s="8" t="s">
        <v>1024</v>
      </c>
      <c r="F444" s="9">
        <v>1434514.42</v>
      </c>
      <c r="G444" s="9">
        <v>250861.36000000007</v>
      </c>
      <c r="H444" s="10">
        <v>42826</v>
      </c>
      <c r="I444" s="10">
        <v>43555</v>
      </c>
      <c r="J444" s="14" t="s">
        <v>1054</v>
      </c>
      <c r="K444" s="7" t="s">
        <v>1065</v>
      </c>
    </row>
    <row r="445" spans="2:11" ht="42" x14ac:dyDescent="0.3">
      <c r="B445" s="5" t="s">
        <v>838</v>
      </c>
      <c r="C445" s="6" t="s">
        <v>839</v>
      </c>
      <c r="D445" s="7" t="s">
        <v>1050</v>
      </c>
      <c r="E445" s="8" t="s">
        <v>1024</v>
      </c>
      <c r="F445" s="9">
        <v>269776.11000000004</v>
      </c>
      <c r="G445" s="9">
        <v>269776.11000000004</v>
      </c>
      <c r="H445" s="10">
        <v>42621</v>
      </c>
      <c r="I445" s="10">
        <v>42986</v>
      </c>
      <c r="J445" s="14" t="str">
        <f>VLOOKUP(B445,'[10]Listado contratos'!$B$3:$K$524,9,FALSE)</f>
        <v>Jerusalem Legal Aid Center, HaMoked y Yesh Din</v>
      </c>
      <c r="K445" s="7" t="str">
        <f>VLOOKUP(B445,'[10]Listado contratos'!$B$3:$K$524,10,FALSE)</f>
        <v>Población en general</v>
      </c>
    </row>
    <row r="446" spans="2:11" x14ac:dyDescent="0.3">
      <c r="B446" s="5" t="s">
        <v>840</v>
      </c>
      <c r="C446" s="6" t="s">
        <v>824</v>
      </c>
      <c r="D446" s="7" t="s">
        <v>1050</v>
      </c>
      <c r="E446" s="8" t="s">
        <v>1024</v>
      </c>
      <c r="F446" s="9">
        <v>236353</v>
      </c>
      <c r="G446" s="9">
        <v>886.4</v>
      </c>
      <c r="H446" s="10">
        <v>42979</v>
      </c>
      <c r="I446" s="10">
        <v>43343</v>
      </c>
      <c r="J446" s="14" t="s">
        <v>1054</v>
      </c>
      <c r="K446" s="7" t="s">
        <v>1065</v>
      </c>
    </row>
    <row r="447" spans="2:11" x14ac:dyDescent="0.3">
      <c r="B447" s="5" t="s">
        <v>841</v>
      </c>
      <c r="C447" s="6" t="s">
        <v>842</v>
      </c>
      <c r="D447" s="7" t="s">
        <v>1050</v>
      </c>
      <c r="E447" s="8" t="s">
        <v>1024</v>
      </c>
      <c r="F447" s="9">
        <v>39331</v>
      </c>
      <c r="G447" s="9">
        <v>39331.42</v>
      </c>
      <c r="H447" s="10">
        <v>42795</v>
      </c>
      <c r="I447" s="10">
        <v>43131</v>
      </c>
      <c r="J447" s="14" t="s">
        <v>1054</v>
      </c>
      <c r="K447" s="7" t="s">
        <v>1065</v>
      </c>
    </row>
    <row r="448" spans="2:11" x14ac:dyDescent="0.3">
      <c r="B448" s="5" t="s">
        <v>843</v>
      </c>
      <c r="C448" s="6" t="s">
        <v>844</v>
      </c>
      <c r="D448" s="7" t="s">
        <v>1050</v>
      </c>
      <c r="E448" s="8" t="s">
        <v>1024</v>
      </c>
      <c r="F448" s="9">
        <v>52441</v>
      </c>
      <c r="G448" s="9">
        <v>50655.770000000019</v>
      </c>
      <c r="H448" s="10">
        <v>42795</v>
      </c>
      <c r="I448" s="10">
        <v>43131</v>
      </c>
      <c r="J448" s="14" t="s">
        <v>1054</v>
      </c>
      <c r="K448" s="7" t="s">
        <v>1065</v>
      </c>
    </row>
    <row r="449" spans="2:11" x14ac:dyDescent="0.3">
      <c r="B449" s="5" t="s">
        <v>845</v>
      </c>
      <c r="C449" s="6" t="s">
        <v>846</v>
      </c>
      <c r="D449" s="7" t="s">
        <v>1050</v>
      </c>
      <c r="E449" s="8" t="s">
        <v>1024</v>
      </c>
      <c r="F449" s="9">
        <v>26453.8</v>
      </c>
      <c r="G449" s="9">
        <v>24092.109999999993</v>
      </c>
      <c r="H449" s="10">
        <v>42817</v>
      </c>
      <c r="I449" s="10">
        <v>43115</v>
      </c>
      <c r="J449" s="14" t="s">
        <v>1054</v>
      </c>
      <c r="K449" s="7" t="s">
        <v>1065</v>
      </c>
    </row>
    <row r="450" spans="2:11" x14ac:dyDescent="0.3">
      <c r="B450" s="5" t="s">
        <v>172</v>
      </c>
      <c r="C450" s="6" t="s">
        <v>173</v>
      </c>
      <c r="D450" s="7" t="s">
        <v>1050</v>
      </c>
      <c r="E450" s="8" t="s">
        <v>1026</v>
      </c>
      <c r="F450" s="9">
        <v>97405</v>
      </c>
      <c r="G450" s="9">
        <v>21820.429999999989</v>
      </c>
      <c r="H450" s="10">
        <v>41850</v>
      </c>
      <c r="I450" s="10">
        <v>43281</v>
      </c>
      <c r="J450" s="14" t="s">
        <v>1054</v>
      </c>
      <c r="K450" s="7" t="s">
        <v>1065</v>
      </c>
    </row>
    <row r="451" spans="2:11" x14ac:dyDescent="0.3">
      <c r="B451" s="5" t="s">
        <v>174</v>
      </c>
      <c r="C451" s="6" t="s">
        <v>175</v>
      </c>
      <c r="D451" s="7" t="s">
        <v>1050</v>
      </c>
      <c r="E451" s="8" t="s">
        <v>1026</v>
      </c>
      <c r="F451" s="9">
        <v>1258.1600000000001</v>
      </c>
      <c r="G451" s="9">
        <v>1258.1600000000001</v>
      </c>
      <c r="H451" s="10">
        <v>42583</v>
      </c>
      <c r="I451" s="10">
        <v>42766</v>
      </c>
      <c r="J451" s="14" t="s">
        <v>1054</v>
      </c>
      <c r="K451" s="7" t="str">
        <f>VLOOKUP(B451,'[10]Listado contratos'!$B$3:$K$524,10,FALSE)</f>
        <v>Población en general</v>
      </c>
    </row>
    <row r="452" spans="2:11" x14ac:dyDescent="0.3">
      <c r="B452" s="5" t="s">
        <v>176</v>
      </c>
      <c r="C452" s="6" t="s">
        <v>177</v>
      </c>
      <c r="D452" s="7" t="s">
        <v>1050</v>
      </c>
      <c r="E452" s="8" t="s">
        <v>1026</v>
      </c>
      <c r="F452" s="9">
        <v>5802.25</v>
      </c>
      <c r="G452" s="9">
        <v>5053.33</v>
      </c>
      <c r="H452" s="10">
        <v>43020</v>
      </c>
      <c r="I452" s="10">
        <v>43131</v>
      </c>
      <c r="J452" s="14" t="s">
        <v>1054</v>
      </c>
      <c r="K452" s="7" t="s">
        <v>1065</v>
      </c>
    </row>
    <row r="453" spans="2:11" x14ac:dyDescent="0.3">
      <c r="B453" s="5" t="s">
        <v>864</v>
      </c>
      <c r="C453" s="6" t="s">
        <v>865</v>
      </c>
      <c r="D453" s="7" t="s">
        <v>1050</v>
      </c>
      <c r="E453" s="8" t="s">
        <v>1028</v>
      </c>
      <c r="F453" s="9">
        <v>4264089.26</v>
      </c>
      <c r="G453" s="9">
        <v>823380.44</v>
      </c>
      <c r="H453" s="10">
        <v>42751</v>
      </c>
      <c r="I453" s="10">
        <v>43830</v>
      </c>
      <c r="J453" s="14" t="s">
        <v>1054</v>
      </c>
      <c r="K453" s="7" t="s">
        <v>1065</v>
      </c>
    </row>
    <row r="454" spans="2:11" x14ac:dyDescent="0.3">
      <c r="B454" s="5" t="s">
        <v>214</v>
      </c>
      <c r="C454" s="6" t="s">
        <v>215</v>
      </c>
      <c r="D454" s="7" t="s">
        <v>1050</v>
      </c>
      <c r="E454" s="8" t="s">
        <v>1030</v>
      </c>
      <c r="F454" s="9">
        <v>589203</v>
      </c>
      <c r="G454" s="9">
        <v>166697.99000000011</v>
      </c>
      <c r="H454" s="10">
        <v>42370</v>
      </c>
      <c r="I454" s="10">
        <v>43465</v>
      </c>
      <c r="J454" s="14" t="s">
        <v>1054</v>
      </c>
      <c r="K454" s="7" t="s">
        <v>1065</v>
      </c>
    </row>
    <row r="455" spans="2:11" x14ac:dyDescent="0.3">
      <c r="B455" s="5" t="s">
        <v>218</v>
      </c>
      <c r="C455" s="6" t="s">
        <v>43</v>
      </c>
      <c r="D455" s="7" t="s">
        <v>1050</v>
      </c>
      <c r="E455" s="8" t="s">
        <v>1030</v>
      </c>
      <c r="F455" s="9">
        <v>217459</v>
      </c>
      <c r="G455" s="9">
        <v>43259.260000000017</v>
      </c>
      <c r="H455" s="10">
        <v>42309</v>
      </c>
      <c r="I455" s="10">
        <v>43404</v>
      </c>
      <c r="J455" s="14" t="s">
        <v>1054</v>
      </c>
      <c r="K455" s="7" t="s">
        <v>1065</v>
      </c>
    </row>
    <row r="456" spans="2:11" ht="28" x14ac:dyDescent="0.3">
      <c r="B456" s="5" t="s">
        <v>932</v>
      </c>
      <c r="C456" s="6" t="s">
        <v>933</v>
      </c>
      <c r="D456" s="7" t="s">
        <v>1051</v>
      </c>
      <c r="E456" s="8" t="s">
        <v>1008</v>
      </c>
      <c r="F456" s="9">
        <v>2005925.37</v>
      </c>
      <c r="G456" s="9">
        <v>65788.94</v>
      </c>
      <c r="H456" s="10">
        <v>41823</v>
      </c>
      <c r="I456" s="10">
        <v>42766</v>
      </c>
      <c r="J456" s="14" t="str">
        <f>VLOOKUP(B456,'[10]Listado contratos'!$B$3:$K$524,9,FALSE)</f>
        <v>CORSOC, SEPASVI, ARAWANA, COF4AF</v>
      </c>
      <c r="K456" s="7" t="str">
        <f>VLOOKUP(B456,'[10]Listado contratos'!$B$3:$K$524,10,FALSE)</f>
        <v>Población en general</v>
      </c>
    </row>
    <row r="457" spans="2:11" x14ac:dyDescent="0.3">
      <c r="B457" s="5" t="s">
        <v>934</v>
      </c>
      <c r="C457" s="6" t="s">
        <v>935</v>
      </c>
      <c r="D457" s="7" t="s">
        <v>1051</v>
      </c>
      <c r="E457" s="8" t="s">
        <v>1008</v>
      </c>
      <c r="F457" s="9">
        <v>1595738.4</v>
      </c>
      <c r="G457" s="9">
        <v>474185.8600000001</v>
      </c>
      <c r="H457" s="10">
        <v>42795</v>
      </c>
      <c r="I457" s="10">
        <v>43738</v>
      </c>
      <c r="J457" s="14" t="s">
        <v>1054</v>
      </c>
      <c r="K457" s="7" t="s">
        <v>1065</v>
      </c>
    </row>
    <row r="458" spans="2:11" x14ac:dyDescent="0.3">
      <c r="B458" s="5" t="s">
        <v>936</v>
      </c>
      <c r="C458" s="6" t="s">
        <v>937</v>
      </c>
      <c r="D458" s="7" t="s">
        <v>1051</v>
      </c>
      <c r="E458" s="8" t="s">
        <v>1008</v>
      </c>
      <c r="F458" s="9">
        <v>31304.46</v>
      </c>
      <c r="G458" s="9">
        <v>31086.900000000009</v>
      </c>
      <c r="H458" s="10">
        <v>42830</v>
      </c>
      <c r="I458" s="10">
        <v>42920</v>
      </c>
      <c r="J458" s="14" t="str">
        <f>VLOOKUP(B458,'[10]Listado contratos'!$B$3:$K$524,9,FALSE)</f>
        <v xml:space="preserve">ASOJUNTAS, JAC y ELC </v>
      </c>
      <c r="K458" s="7" t="str">
        <f>VLOOKUP(B458,'[10]Listado contratos'!$B$3:$K$524,10,FALSE)</f>
        <v>Población en general</v>
      </c>
    </row>
    <row r="459" spans="2:11" x14ac:dyDescent="0.3">
      <c r="B459" s="5" t="s">
        <v>232</v>
      </c>
      <c r="C459" s="6" t="s">
        <v>233</v>
      </c>
      <c r="D459" s="7" t="s">
        <v>1051</v>
      </c>
      <c r="E459" s="8" t="s">
        <v>1009</v>
      </c>
      <c r="F459" s="9">
        <v>32319</v>
      </c>
      <c r="G459" s="9">
        <v>11957.1</v>
      </c>
      <c r="H459" s="10">
        <v>42248</v>
      </c>
      <c r="I459" s="10">
        <v>43039</v>
      </c>
      <c r="J459" s="14" t="str">
        <f>VLOOKUP(B459,'[10]Listado contratos'!$B$3:$K$524,9,FALSE)</f>
        <v>N/A</v>
      </c>
      <c r="K459" s="7" t="str">
        <f>VLOOKUP(B459,'[10]Listado contratos'!$B$3:$K$524,10,FALSE)</f>
        <v>Población en general</v>
      </c>
    </row>
    <row r="460" spans="2:11" x14ac:dyDescent="0.3">
      <c r="B460" s="5" t="s">
        <v>0</v>
      </c>
      <c r="C460" s="6" t="s">
        <v>1</v>
      </c>
      <c r="D460" s="7" t="s">
        <v>1051</v>
      </c>
      <c r="E460" s="8" t="s">
        <v>1010</v>
      </c>
      <c r="F460" s="9">
        <v>1600500</v>
      </c>
      <c r="G460" s="9">
        <v>430498.76999999996</v>
      </c>
      <c r="H460" s="10">
        <v>42577</v>
      </c>
      <c r="I460" s="10">
        <v>43307</v>
      </c>
      <c r="J460" s="14" t="s">
        <v>1054</v>
      </c>
      <c r="K460" s="7" t="s">
        <v>1065</v>
      </c>
    </row>
    <row r="461" spans="2:11" x14ac:dyDescent="0.3">
      <c r="B461" s="5" t="s">
        <v>720</v>
      </c>
      <c r="C461" s="6" t="s">
        <v>721</v>
      </c>
      <c r="D461" s="7" t="s">
        <v>1051</v>
      </c>
      <c r="E461" s="8" t="s">
        <v>1011</v>
      </c>
      <c r="F461" s="9">
        <v>2085082</v>
      </c>
      <c r="G461" s="9">
        <v>256333.21000000005</v>
      </c>
      <c r="H461" s="10">
        <v>41671</v>
      </c>
      <c r="I461" s="10">
        <v>43465</v>
      </c>
      <c r="J461" s="14" t="s">
        <v>1054</v>
      </c>
      <c r="K461" s="7" t="s">
        <v>1065</v>
      </c>
    </row>
    <row r="462" spans="2:11" x14ac:dyDescent="0.3">
      <c r="B462" s="5" t="s">
        <v>722</v>
      </c>
      <c r="C462" s="6" t="s">
        <v>723</v>
      </c>
      <c r="D462" s="7" t="s">
        <v>1051</v>
      </c>
      <c r="E462" s="8" t="s">
        <v>1011</v>
      </c>
      <c r="F462" s="9">
        <v>1500000</v>
      </c>
      <c r="G462" s="9">
        <v>597695.97</v>
      </c>
      <c r="H462" s="10">
        <v>42598</v>
      </c>
      <c r="I462" s="10">
        <v>43512</v>
      </c>
      <c r="J462" s="14" t="s">
        <v>1054</v>
      </c>
      <c r="K462" s="7" t="s">
        <v>1068</v>
      </c>
    </row>
    <row r="463" spans="2:11" ht="42" x14ac:dyDescent="0.3">
      <c r="B463" s="5" t="s">
        <v>728</v>
      </c>
      <c r="C463" s="6" t="s">
        <v>729</v>
      </c>
      <c r="D463" s="7" t="s">
        <v>1051</v>
      </c>
      <c r="E463" s="8" t="s">
        <v>1011</v>
      </c>
      <c r="F463" s="9">
        <v>191015.69</v>
      </c>
      <c r="G463" s="9">
        <v>36796.519999999997</v>
      </c>
      <c r="H463" s="10">
        <v>42522</v>
      </c>
      <c r="I463" s="10">
        <v>42825</v>
      </c>
      <c r="J463" s="14" t="str">
        <f>VLOOKUP(B463,'[10]Listado contratos'!$B$3:$K$524,9,FALSE)</f>
        <v>Rural Development Department (GRDD) of GIPA</v>
      </c>
      <c r="K463" s="7" t="str">
        <f>VLOOKUP(B463,'[10]Listado contratos'!$B$3:$K$524,10,FALSE)</f>
        <v>Población en general</v>
      </c>
    </row>
    <row r="464" spans="2:11" x14ac:dyDescent="0.3">
      <c r="B464" s="5" t="s">
        <v>730</v>
      </c>
      <c r="C464" s="6" t="s">
        <v>731</v>
      </c>
      <c r="D464" s="7" t="s">
        <v>1051</v>
      </c>
      <c r="E464" s="8" t="s">
        <v>1011</v>
      </c>
      <c r="F464" s="9">
        <v>151940.16</v>
      </c>
      <c r="G464" s="9">
        <v>76804.729999999981</v>
      </c>
      <c r="H464" s="10">
        <v>42887</v>
      </c>
      <c r="I464" s="10">
        <v>43190</v>
      </c>
      <c r="J464" s="14" t="s">
        <v>1054</v>
      </c>
      <c r="K464" s="7" t="s">
        <v>1065</v>
      </c>
    </row>
    <row r="465" spans="2:11" ht="28" x14ac:dyDescent="0.3">
      <c r="B465" s="5" t="s">
        <v>299</v>
      </c>
      <c r="C465" s="6" t="s">
        <v>300</v>
      </c>
      <c r="D465" s="7" t="s">
        <v>1051</v>
      </c>
      <c r="E465" s="8" t="s">
        <v>1012</v>
      </c>
      <c r="F465" s="9">
        <v>113578.17999999998</v>
      </c>
      <c r="G465" s="9">
        <v>113578.17999999998</v>
      </c>
      <c r="H465" s="10">
        <v>42485</v>
      </c>
      <c r="I465" s="10">
        <v>42910</v>
      </c>
      <c r="J465" s="14" t="str">
        <f>VLOOKUP(B465,'[10]Listado contratos'!$B$3:$K$524,9,FALSE)</f>
        <v>TROCAIRE, CENTRARSE e ICC</v>
      </c>
      <c r="K465" s="7" t="str">
        <f>VLOOKUP(B465,'[10]Listado contratos'!$B$3:$K$524,10,FALSE)</f>
        <v>Población en general</v>
      </c>
    </row>
    <row r="466" spans="2:11" x14ac:dyDescent="0.3">
      <c r="B466" s="5" t="s">
        <v>971</v>
      </c>
      <c r="C466" s="6" t="s">
        <v>972</v>
      </c>
      <c r="D466" s="7" t="s">
        <v>1051</v>
      </c>
      <c r="E466" s="8" t="s">
        <v>1012</v>
      </c>
      <c r="F466" s="9">
        <v>840000</v>
      </c>
      <c r="G466" s="9">
        <v>165997.86999999997</v>
      </c>
      <c r="H466" s="10">
        <v>42761</v>
      </c>
      <c r="I466" s="10">
        <v>43458</v>
      </c>
      <c r="J466" s="14" t="s">
        <v>1054</v>
      </c>
      <c r="K466" s="7" t="s">
        <v>1065</v>
      </c>
    </row>
    <row r="467" spans="2:11" x14ac:dyDescent="0.3">
      <c r="B467" s="5" t="s">
        <v>889</v>
      </c>
      <c r="C467" s="6" t="s">
        <v>890</v>
      </c>
      <c r="D467" s="7" t="s">
        <v>1051</v>
      </c>
      <c r="E467" s="8" t="s">
        <v>1014</v>
      </c>
      <c r="F467" s="9">
        <v>800000</v>
      </c>
      <c r="G467" s="9">
        <v>328605.13</v>
      </c>
      <c r="H467" s="10">
        <v>42339</v>
      </c>
      <c r="I467" s="10">
        <v>43252</v>
      </c>
      <c r="J467" s="14" t="s">
        <v>1054</v>
      </c>
      <c r="K467" s="7" t="s">
        <v>1065</v>
      </c>
    </row>
    <row r="468" spans="2:11" x14ac:dyDescent="0.3">
      <c r="B468" s="5" t="s">
        <v>736</v>
      </c>
      <c r="C468" s="6" t="s">
        <v>737</v>
      </c>
      <c r="D468" s="7" t="s">
        <v>1051</v>
      </c>
      <c r="E468" s="8" t="s">
        <v>1015</v>
      </c>
      <c r="F468" s="9">
        <v>2131254</v>
      </c>
      <c r="G468" s="9">
        <v>243900.71000000005</v>
      </c>
      <c r="H468" s="10">
        <v>42736</v>
      </c>
      <c r="I468" s="10">
        <v>43656</v>
      </c>
      <c r="J468" s="14" t="s">
        <v>1054</v>
      </c>
      <c r="K468" s="7" t="s">
        <v>1065</v>
      </c>
    </row>
    <row r="469" spans="2:11" x14ac:dyDescent="0.3">
      <c r="B469" s="5" t="s">
        <v>738</v>
      </c>
      <c r="C469" s="6" t="s">
        <v>739</v>
      </c>
      <c r="D469" s="7" t="s">
        <v>1051</v>
      </c>
      <c r="E469" s="8" t="s">
        <v>1015</v>
      </c>
      <c r="F469" s="9">
        <v>2200000</v>
      </c>
      <c r="G469" s="9">
        <v>1502467.6399999836</v>
      </c>
      <c r="H469" s="10">
        <v>42370</v>
      </c>
      <c r="I469" s="10">
        <v>43281</v>
      </c>
      <c r="J469" s="14" t="s">
        <v>1054</v>
      </c>
      <c r="K469" s="7" t="s">
        <v>1065</v>
      </c>
    </row>
    <row r="470" spans="2:11" x14ac:dyDescent="0.3">
      <c r="B470" s="5" t="s">
        <v>740</v>
      </c>
      <c r="C470" s="6" t="s">
        <v>741</v>
      </c>
      <c r="D470" s="7" t="s">
        <v>1051</v>
      </c>
      <c r="E470" s="8" t="s">
        <v>1015</v>
      </c>
      <c r="F470" s="9">
        <v>990000</v>
      </c>
      <c r="G470" s="9">
        <v>540110.21999997948</v>
      </c>
      <c r="H470" s="10">
        <v>42370</v>
      </c>
      <c r="I470" s="10">
        <v>43131</v>
      </c>
      <c r="J470" s="14" t="s">
        <v>1054</v>
      </c>
      <c r="K470" s="7" t="s">
        <v>1065</v>
      </c>
    </row>
    <row r="471" spans="2:11" x14ac:dyDescent="0.3">
      <c r="B471" s="5" t="s">
        <v>14</v>
      </c>
      <c r="C471" s="6" t="s">
        <v>15</v>
      </c>
      <c r="D471" s="7" t="s">
        <v>1051</v>
      </c>
      <c r="E471" s="8" t="s">
        <v>1016</v>
      </c>
      <c r="F471" s="9">
        <v>1496130</v>
      </c>
      <c r="G471" s="9">
        <v>347113.23000000021</v>
      </c>
      <c r="H471" s="10">
        <v>42719</v>
      </c>
      <c r="I471" s="10">
        <v>43814</v>
      </c>
      <c r="J471" s="14" t="s">
        <v>1054</v>
      </c>
      <c r="K471" s="7" t="s">
        <v>1065</v>
      </c>
    </row>
    <row r="472" spans="2:11" ht="28" x14ac:dyDescent="0.3">
      <c r="B472" s="5" t="s">
        <v>31</v>
      </c>
      <c r="C472" s="6" t="s">
        <v>32</v>
      </c>
      <c r="D472" s="7" t="s">
        <v>1051</v>
      </c>
      <c r="E472" s="8" t="s">
        <v>1016</v>
      </c>
      <c r="F472" s="9">
        <v>411612.35</v>
      </c>
      <c r="G472" s="9">
        <v>296259.59000000003</v>
      </c>
      <c r="H472" s="10">
        <v>42545</v>
      </c>
      <c r="I472" s="10">
        <v>43008</v>
      </c>
      <c r="J472" s="14" t="str">
        <f>VLOOKUP(B472,'[10]Listado contratos'!$B$3:$K$524,9,FALSE)</f>
        <v>OMVF, Solidarité Internationale</v>
      </c>
      <c r="K472" s="7" t="str">
        <f>VLOOKUP(B472,'[10]Listado contratos'!$B$3:$K$524,10,FALSE)</f>
        <v>Población en general</v>
      </c>
    </row>
    <row r="473" spans="2:11" x14ac:dyDescent="0.3">
      <c r="B473" s="5" t="s">
        <v>33</v>
      </c>
      <c r="C473" s="6" t="s">
        <v>28</v>
      </c>
      <c r="D473" s="7" t="s">
        <v>1051</v>
      </c>
      <c r="E473" s="8" t="s">
        <v>1016</v>
      </c>
      <c r="F473" s="9">
        <v>418565.71</v>
      </c>
      <c r="G473" s="9">
        <v>82384.590000000011</v>
      </c>
      <c r="H473" s="10">
        <v>43040</v>
      </c>
      <c r="I473" s="10">
        <v>43281</v>
      </c>
      <c r="J473" s="14" t="s">
        <v>1054</v>
      </c>
      <c r="K473" s="7" t="s">
        <v>1065</v>
      </c>
    </row>
    <row r="474" spans="2:11" x14ac:dyDescent="0.3">
      <c r="B474" s="5" t="s">
        <v>72</v>
      </c>
      <c r="C474" s="6" t="s">
        <v>73</v>
      </c>
      <c r="D474" s="7" t="s">
        <v>1051</v>
      </c>
      <c r="E474" s="8" t="s">
        <v>1017</v>
      </c>
      <c r="F474" s="9">
        <v>888830</v>
      </c>
      <c r="G474" s="9">
        <v>106346.84000000011</v>
      </c>
      <c r="H474" s="10">
        <v>42461</v>
      </c>
      <c r="I474" s="10">
        <v>43921</v>
      </c>
      <c r="J474" s="14" t="s">
        <v>1054</v>
      </c>
      <c r="K474" s="7" t="s">
        <v>1065</v>
      </c>
    </row>
    <row r="475" spans="2:11" ht="28" x14ac:dyDescent="0.3">
      <c r="B475" s="5" t="s">
        <v>151</v>
      </c>
      <c r="C475" s="6" t="s">
        <v>152</v>
      </c>
      <c r="D475" s="7" t="s">
        <v>1051</v>
      </c>
      <c r="E475" s="8" t="s">
        <v>1019</v>
      </c>
      <c r="F475" s="9">
        <v>596798.99</v>
      </c>
      <c r="G475" s="9">
        <v>402756.01000000013</v>
      </c>
      <c r="H475" s="10">
        <v>42492</v>
      </c>
      <c r="I475" s="10">
        <v>42947</v>
      </c>
      <c r="J475" s="14" t="str">
        <f>VLOOKUP(B475,'[10]Listado contratos'!$B$3:$K$524,9,FALSE)</f>
        <v>N/A</v>
      </c>
      <c r="K475" s="14" t="str">
        <f>VLOOKUP(B475,'[10]Listado contratos'!$B$3:$K$524,10,FALSE)</f>
        <v>Población desplazada, refugiada y retornada</v>
      </c>
    </row>
    <row r="476" spans="2:11" x14ac:dyDescent="0.3">
      <c r="B476" s="5" t="s">
        <v>153</v>
      </c>
      <c r="C476" s="6" t="s">
        <v>118</v>
      </c>
      <c r="D476" s="7" t="s">
        <v>1051</v>
      </c>
      <c r="E476" s="8" t="s">
        <v>1019</v>
      </c>
      <c r="F476" s="9">
        <v>1085089.07</v>
      </c>
      <c r="G476" s="9">
        <v>58620.549999999988</v>
      </c>
      <c r="H476" s="10">
        <v>42917</v>
      </c>
      <c r="I476" s="10">
        <v>43676</v>
      </c>
      <c r="J476" s="14" t="s">
        <v>1054</v>
      </c>
      <c r="K476" s="7" t="s">
        <v>1055</v>
      </c>
    </row>
    <row r="477" spans="2:11" x14ac:dyDescent="0.3">
      <c r="B477" s="5" t="s">
        <v>984</v>
      </c>
      <c r="C477" s="6" t="s">
        <v>985</v>
      </c>
      <c r="D477" s="7" t="s">
        <v>1051</v>
      </c>
      <c r="E477" s="8" t="s">
        <v>1022</v>
      </c>
      <c r="F477" s="9">
        <v>114432</v>
      </c>
      <c r="G477" s="9">
        <v>88473.669999999969</v>
      </c>
      <c r="H477" s="10">
        <v>42461</v>
      </c>
      <c r="I477" s="10">
        <v>43008</v>
      </c>
      <c r="J477" s="14" t="str">
        <f>VLOOKUP(B477,'[10]Listado contratos'!$B$3:$K$524,9,FALSE)</f>
        <v>CARE PERU y COOPI</v>
      </c>
      <c r="K477" s="7" t="str">
        <f>VLOOKUP(B477,'[10]Listado contratos'!$B$3:$K$524,10,FALSE)</f>
        <v>Población local</v>
      </c>
    </row>
    <row r="478" spans="2:11" ht="84" x14ac:dyDescent="0.3">
      <c r="B478" s="5" t="s">
        <v>784</v>
      </c>
      <c r="C478" s="6" t="s">
        <v>785</v>
      </c>
      <c r="D478" s="7" t="s">
        <v>1051</v>
      </c>
      <c r="E478" s="8" t="s">
        <v>1023</v>
      </c>
      <c r="F478" s="9">
        <v>689927.52</v>
      </c>
      <c r="G478" s="9">
        <v>36570.230000000003</v>
      </c>
      <c r="H478" s="10">
        <v>41532</v>
      </c>
      <c r="I478" s="10">
        <v>42809</v>
      </c>
      <c r="J478" s="14" t="str">
        <f>VLOOKUP(B478,'[10]Listado contratos'!$B$3:$K$524,9,FALSE)</f>
        <v xml:space="preserve">Mindanao Land Acquisition, Housing &amp; Development Foundation,
Inc. (MinLand) y DLSU Jesse M. Robredo Institute of Governance </v>
      </c>
      <c r="K478" s="14" t="str">
        <f>VLOOKUP(B478,'[10]Listado contratos'!$B$3:$K$524,10,FALSE)</f>
        <v>Personal de los gobiernos locales, consejos y miembros de las organizaciones de la sociedad civil</v>
      </c>
    </row>
    <row r="479" spans="2:11" x14ac:dyDescent="0.3">
      <c r="B479" s="5" t="s">
        <v>786</v>
      </c>
      <c r="C479" s="6" t="s">
        <v>787</v>
      </c>
      <c r="D479" s="7" t="s">
        <v>1051</v>
      </c>
      <c r="E479" s="8" t="s">
        <v>1023</v>
      </c>
      <c r="F479" s="9">
        <v>600000</v>
      </c>
      <c r="G479" s="9">
        <v>7934.46</v>
      </c>
      <c r="H479" s="10">
        <v>43040</v>
      </c>
      <c r="I479" s="10">
        <v>44135</v>
      </c>
      <c r="J479" s="14" t="s">
        <v>1054</v>
      </c>
      <c r="K479" s="7" t="s">
        <v>1065</v>
      </c>
    </row>
    <row r="480" spans="2:11" x14ac:dyDescent="0.3">
      <c r="B480" s="5" t="s">
        <v>316</v>
      </c>
      <c r="C480" s="6" t="s">
        <v>317</v>
      </c>
      <c r="D480" s="7" t="s">
        <v>1051</v>
      </c>
      <c r="E480" s="8" t="s">
        <v>1024</v>
      </c>
      <c r="F480" s="9">
        <v>2191</v>
      </c>
      <c r="G480" s="9">
        <v>2191</v>
      </c>
      <c r="H480" s="10">
        <v>41671</v>
      </c>
      <c r="I480" s="10">
        <v>42902</v>
      </c>
      <c r="J480" s="14" t="str">
        <f>VLOOKUP(B480,'[10]Listado contratos'!$B$3:$K$524,9,FALSE)</f>
        <v>LRC and ADWAR ¿?</v>
      </c>
      <c r="K480" s="7" t="str">
        <f>VLOOKUP(B480,'[10]Listado contratos'!$B$3:$K$524,10,FALSE)</f>
        <v>Organizaciones de la comunidad</v>
      </c>
    </row>
    <row r="481" spans="2:11" x14ac:dyDescent="0.3">
      <c r="B481" s="5" t="s">
        <v>168</v>
      </c>
      <c r="C481" s="6" t="s">
        <v>163</v>
      </c>
      <c r="D481" s="7" t="s">
        <v>1051</v>
      </c>
      <c r="E481" s="8" t="s">
        <v>1026</v>
      </c>
      <c r="F481" s="9">
        <v>499953</v>
      </c>
      <c r="G481" s="9">
        <v>83126.129999999976</v>
      </c>
      <c r="H481" s="10">
        <v>42005</v>
      </c>
      <c r="I481" s="10">
        <v>43117</v>
      </c>
      <c r="J481" s="14" t="s">
        <v>1054</v>
      </c>
      <c r="K481" s="7" t="s">
        <v>1065</v>
      </c>
    </row>
    <row r="482" spans="2:11" x14ac:dyDescent="0.3">
      <c r="B482" s="5" t="s">
        <v>169</v>
      </c>
      <c r="C482" s="6" t="s">
        <v>170</v>
      </c>
      <c r="D482" s="7" t="s">
        <v>1051</v>
      </c>
      <c r="E482" s="8" t="s">
        <v>1026</v>
      </c>
      <c r="F482" s="9">
        <v>550000</v>
      </c>
      <c r="G482" s="9">
        <v>279358.75999999978</v>
      </c>
      <c r="H482" s="10">
        <v>42401</v>
      </c>
      <c r="I482" s="10">
        <v>43313</v>
      </c>
      <c r="J482" s="14" t="s">
        <v>1054</v>
      </c>
      <c r="K482" s="7" t="s">
        <v>1065</v>
      </c>
    </row>
    <row r="483" spans="2:11" x14ac:dyDescent="0.3">
      <c r="B483" s="5" t="s">
        <v>339</v>
      </c>
      <c r="C483" s="6" t="s">
        <v>340</v>
      </c>
      <c r="D483" s="7" t="s">
        <v>1051</v>
      </c>
      <c r="E483" s="8" t="s">
        <v>1009</v>
      </c>
      <c r="F483" s="9">
        <v>410872</v>
      </c>
      <c r="G483" s="9">
        <v>86696.210000000021</v>
      </c>
      <c r="H483" s="10">
        <v>42675</v>
      </c>
      <c r="I483" s="10">
        <v>43769</v>
      </c>
      <c r="J483" s="14" t="s">
        <v>1054</v>
      </c>
      <c r="K483" s="7" t="s">
        <v>1065</v>
      </c>
    </row>
    <row r="484" spans="2:11" x14ac:dyDescent="0.3">
      <c r="B484" s="5" t="s">
        <v>341</v>
      </c>
      <c r="C484" s="6" t="s">
        <v>342</v>
      </c>
      <c r="D484" s="7" t="s">
        <v>1051</v>
      </c>
      <c r="E484" s="8" t="s">
        <v>1009</v>
      </c>
      <c r="F484" s="9">
        <v>21245</v>
      </c>
      <c r="G484" s="9">
        <v>7181.7100000000009</v>
      </c>
      <c r="H484" s="10">
        <v>42614</v>
      </c>
      <c r="I484" s="10">
        <v>43524</v>
      </c>
      <c r="J484" s="14" t="s">
        <v>1054</v>
      </c>
      <c r="K484" s="7" t="s">
        <v>1065</v>
      </c>
    </row>
    <row r="485" spans="2:11" x14ac:dyDescent="0.3">
      <c r="B485" s="5" t="s">
        <v>343</v>
      </c>
      <c r="C485" s="6" t="s">
        <v>344</v>
      </c>
      <c r="D485" s="7" t="s">
        <v>1051</v>
      </c>
      <c r="E485" s="8" t="s">
        <v>1009</v>
      </c>
      <c r="F485" s="9">
        <v>44475</v>
      </c>
      <c r="G485" s="9">
        <v>24265.62</v>
      </c>
      <c r="H485" s="10">
        <v>42675</v>
      </c>
      <c r="I485" s="10">
        <v>43404</v>
      </c>
      <c r="J485" s="14" t="s">
        <v>1054</v>
      </c>
      <c r="K485" s="7" t="s">
        <v>1065</v>
      </c>
    </row>
    <row r="486" spans="2:11" x14ac:dyDescent="0.3">
      <c r="B486" s="5" t="s">
        <v>345</v>
      </c>
      <c r="C486" s="6" t="s">
        <v>346</v>
      </c>
      <c r="D486" s="7" t="s">
        <v>1051</v>
      </c>
      <c r="E486" s="8" t="s">
        <v>1009</v>
      </c>
      <c r="F486" s="9">
        <v>26520</v>
      </c>
      <c r="G486" s="9">
        <v>72</v>
      </c>
      <c r="H486" s="10">
        <v>42979</v>
      </c>
      <c r="I486" s="10">
        <v>43708</v>
      </c>
      <c r="J486" s="14" t="s">
        <v>1054</v>
      </c>
      <c r="K486" s="7" t="s">
        <v>1065</v>
      </c>
    </row>
    <row r="487" spans="2:11" x14ac:dyDescent="0.3">
      <c r="B487" s="5" t="s">
        <v>347</v>
      </c>
      <c r="C487" s="6" t="s">
        <v>348</v>
      </c>
      <c r="D487" s="7" t="s">
        <v>1051</v>
      </c>
      <c r="E487" s="8" t="s">
        <v>1009</v>
      </c>
      <c r="F487" s="9">
        <v>49365</v>
      </c>
      <c r="G487" s="9">
        <v>15</v>
      </c>
      <c r="H487" s="10">
        <v>43040</v>
      </c>
      <c r="I487" s="10">
        <v>43769</v>
      </c>
      <c r="J487" s="14" t="s">
        <v>1054</v>
      </c>
      <c r="K487" s="7" t="s">
        <v>1065</v>
      </c>
    </row>
    <row r="488" spans="2:11" ht="42" x14ac:dyDescent="0.3">
      <c r="B488" s="5" t="s">
        <v>771</v>
      </c>
      <c r="C488" s="6" t="s">
        <v>772</v>
      </c>
      <c r="D488" s="7" t="s">
        <v>1051</v>
      </c>
      <c r="E488" s="8" t="s">
        <v>1028</v>
      </c>
      <c r="F488" s="9">
        <v>43013.770000000004</v>
      </c>
      <c r="G488" s="9">
        <v>43013.770000000004</v>
      </c>
      <c r="H488" s="10">
        <v>41730</v>
      </c>
      <c r="I488" s="10">
        <v>42766</v>
      </c>
      <c r="J488" s="14" t="str">
        <f>VLOOKUP(B488,'[10]Listado contratos'!$B$3:$K$524,9,FALSE)</f>
        <v>ACSAD, MoWR, SARC y MAAR Extension Directorate</v>
      </c>
      <c r="K488" s="7" t="str">
        <f>VLOOKUP(B488,'[10]Listado contratos'!$B$3:$K$524,10,FALSE)</f>
        <v>Población agricultora y pastoril</v>
      </c>
    </row>
    <row r="489" spans="2:11" ht="56" x14ac:dyDescent="0.3">
      <c r="B489" s="5" t="s">
        <v>710</v>
      </c>
      <c r="C489" s="6" t="s">
        <v>711</v>
      </c>
      <c r="D489" s="7" t="s">
        <v>1051</v>
      </c>
      <c r="E489" s="8" t="s">
        <v>1028</v>
      </c>
      <c r="F489" s="9">
        <v>408287.50000000012</v>
      </c>
      <c r="G489" s="9">
        <v>408287.50000000012</v>
      </c>
      <c r="H489" s="10">
        <v>42036</v>
      </c>
      <c r="I489" s="10">
        <v>42825</v>
      </c>
      <c r="J489" s="14" t="str">
        <f>VLOOKUP(B489,'[10]Listado contratos'!$B$3:$K$524,9,FALSE)</f>
        <v xml:space="preserve">Syrian Arab Red Crescent (SARC) y Arab Center for the Studies of Arid Zones and Dry Lands (ACSAD) </v>
      </c>
      <c r="K489" s="7" t="str">
        <f>VLOOKUP(B489,'[10]Listado contratos'!$B$3:$K$524,10,FALSE)</f>
        <v>Población agricultora y pastoril</v>
      </c>
    </row>
    <row r="490" spans="2:11" x14ac:dyDescent="0.3">
      <c r="B490" s="5" t="s">
        <v>866</v>
      </c>
      <c r="C490" s="6" t="s">
        <v>867</v>
      </c>
      <c r="D490" s="7" t="s">
        <v>1051</v>
      </c>
      <c r="E490" s="8" t="s">
        <v>1028</v>
      </c>
      <c r="F490" s="9">
        <v>2330567.73</v>
      </c>
      <c r="G490" s="9">
        <v>482497.49000000022</v>
      </c>
      <c r="H490" s="10">
        <v>42826</v>
      </c>
      <c r="I490" s="10">
        <v>43555</v>
      </c>
      <c r="J490" s="14" t="s">
        <v>1054</v>
      </c>
      <c r="K490" s="7" t="s">
        <v>1065</v>
      </c>
    </row>
    <row r="491" spans="2:11" x14ac:dyDescent="0.3">
      <c r="B491" s="5" t="s">
        <v>216</v>
      </c>
      <c r="C491" s="6" t="s">
        <v>217</v>
      </c>
      <c r="D491" s="7" t="s">
        <v>1051</v>
      </c>
      <c r="E491" s="8" t="s">
        <v>1030</v>
      </c>
      <c r="F491" s="9">
        <v>49716.41</v>
      </c>
      <c r="G491" s="9">
        <v>10174.36</v>
      </c>
      <c r="H491" s="10">
        <v>42005</v>
      </c>
      <c r="I491" s="10">
        <v>43100</v>
      </c>
      <c r="J491" s="14" t="str">
        <f>VLOOKUP(B491,'[10]Listado contratos'!$B$3:$K$524,9,FALSE)</f>
        <v>ATAD</v>
      </c>
      <c r="K491" s="7" t="str">
        <f>VLOOKUP(B491,'[10]Listado contratos'!$B$3:$K$524,10,FALSE)</f>
        <v>Población en general</v>
      </c>
    </row>
    <row r="492" spans="2:11" x14ac:dyDescent="0.3">
      <c r="B492" s="5" t="s">
        <v>920</v>
      </c>
      <c r="C492" s="6" t="s">
        <v>921</v>
      </c>
      <c r="D492" s="7" t="s">
        <v>1052</v>
      </c>
      <c r="E492" s="8" t="s">
        <v>1008</v>
      </c>
      <c r="F492" s="9">
        <v>229282.63</v>
      </c>
      <c r="G492" s="9">
        <v>5366.55</v>
      </c>
      <c r="H492" s="10">
        <v>43006</v>
      </c>
      <c r="I492" s="10">
        <v>43373</v>
      </c>
      <c r="J492" s="14" t="s">
        <v>1054</v>
      </c>
      <c r="K492" s="7" t="s">
        <v>1065</v>
      </c>
    </row>
    <row r="493" spans="2:11" x14ac:dyDescent="0.3">
      <c r="B493" s="5" t="s">
        <v>16</v>
      </c>
      <c r="C493" s="6" t="s">
        <v>17</v>
      </c>
      <c r="D493" s="7" t="s">
        <v>1052</v>
      </c>
      <c r="E493" s="8" t="s">
        <v>1016</v>
      </c>
      <c r="F493" s="9">
        <v>624331.06999999995</v>
      </c>
      <c r="G493" s="9">
        <v>509021.99</v>
      </c>
      <c r="H493" s="10">
        <v>42644</v>
      </c>
      <c r="I493" s="10">
        <v>43131</v>
      </c>
      <c r="J493" s="14" t="s">
        <v>1054</v>
      </c>
      <c r="K493" s="7" t="s">
        <v>1065</v>
      </c>
    </row>
    <row r="494" spans="2:11" x14ac:dyDescent="0.3">
      <c r="B494" s="5" t="s">
        <v>18</v>
      </c>
      <c r="C494" s="6" t="s">
        <v>19</v>
      </c>
      <c r="D494" s="7" t="s">
        <v>1052</v>
      </c>
      <c r="E494" s="8" t="s">
        <v>1016</v>
      </c>
      <c r="F494" s="9">
        <v>1258917.33</v>
      </c>
      <c r="G494" s="9">
        <v>233622.89000000007</v>
      </c>
      <c r="H494" s="10">
        <v>42736</v>
      </c>
      <c r="I494" s="10">
        <v>43373</v>
      </c>
      <c r="J494" s="14" t="s">
        <v>1054</v>
      </c>
      <c r="K494" s="7" t="s">
        <v>1065</v>
      </c>
    </row>
    <row r="495" spans="2:11" x14ac:dyDescent="0.3">
      <c r="B495" s="5" t="s">
        <v>20</v>
      </c>
      <c r="C495" s="6" t="s">
        <v>21</v>
      </c>
      <c r="D495" s="7" t="s">
        <v>1052</v>
      </c>
      <c r="E495" s="8" t="s">
        <v>1016</v>
      </c>
      <c r="F495" s="9">
        <v>4902.29</v>
      </c>
      <c r="G495" s="9">
        <v>4902.29</v>
      </c>
      <c r="H495" s="10">
        <v>43344</v>
      </c>
      <c r="I495" s="10">
        <v>44075</v>
      </c>
      <c r="J495" s="14" t="s">
        <v>1054</v>
      </c>
      <c r="K495" s="7" t="s">
        <v>1065</v>
      </c>
    </row>
    <row r="496" spans="2:11" ht="28" x14ac:dyDescent="0.3">
      <c r="B496" s="5" t="s">
        <v>22</v>
      </c>
      <c r="C496" s="6" t="s">
        <v>23</v>
      </c>
      <c r="D496" s="7" t="s">
        <v>1052</v>
      </c>
      <c r="E496" s="8" t="s">
        <v>1016</v>
      </c>
      <c r="F496" s="9">
        <v>698828.04</v>
      </c>
      <c r="G496" s="9">
        <v>608483.84999999974</v>
      </c>
      <c r="H496" s="10">
        <v>42642</v>
      </c>
      <c r="I496" s="10">
        <v>43100</v>
      </c>
      <c r="J496" s="14" t="str">
        <f>VLOOKUP(B496,'[10]Listado contratos'!$B$3:$K$524,9,FALSE)</f>
        <v>Handicap International, ARC, ACTED, SI y DRC</v>
      </c>
      <c r="K496" s="7" t="str">
        <f>VLOOKUP(B496,'[10]Listado contratos'!$B$3:$K$524,10,FALSE)</f>
        <v>Población en general</v>
      </c>
    </row>
    <row r="497" spans="2:11" x14ac:dyDescent="0.3">
      <c r="B497" s="5" t="s">
        <v>74</v>
      </c>
      <c r="C497" s="6" t="s">
        <v>75</v>
      </c>
      <c r="D497" s="7" t="s">
        <v>1052</v>
      </c>
      <c r="E497" s="8" t="s">
        <v>1017</v>
      </c>
      <c r="F497" s="9">
        <v>1917299.78</v>
      </c>
      <c r="G497" s="9">
        <v>531441.11999999988</v>
      </c>
      <c r="H497" s="10">
        <v>42005</v>
      </c>
      <c r="I497" s="10">
        <v>43008</v>
      </c>
      <c r="J497" s="14" t="str">
        <f>VLOOKUP(B497,'[10]Listado contratos'!$B$3:$K$524,9,FALSE)</f>
        <v>ALPHA CHAPO</v>
      </c>
      <c r="K497" s="7" t="str">
        <f>VLOOKUP(B497,'[10]Listado contratos'!$B$3:$K$524,10,FALSE)</f>
        <v>Menores de 5 años</v>
      </c>
    </row>
    <row r="498" spans="2:11" x14ac:dyDescent="0.3">
      <c r="B498" s="5" t="s">
        <v>76</v>
      </c>
      <c r="C498" s="6" t="s">
        <v>75</v>
      </c>
      <c r="D498" s="7" t="s">
        <v>1052</v>
      </c>
      <c r="E498" s="8" t="s">
        <v>1017</v>
      </c>
      <c r="F498" s="9">
        <v>189699.33</v>
      </c>
      <c r="G498" s="9">
        <v>5205.7200000000012</v>
      </c>
      <c r="H498" s="10">
        <v>43009</v>
      </c>
      <c r="I498" s="10">
        <v>43220</v>
      </c>
      <c r="J498" s="14" t="s">
        <v>1054</v>
      </c>
      <c r="K498" s="7" t="s">
        <v>1065</v>
      </c>
    </row>
    <row r="499" spans="2:11" x14ac:dyDescent="0.3">
      <c r="B499" s="5" t="s">
        <v>77</v>
      </c>
      <c r="C499" s="6" t="s">
        <v>78</v>
      </c>
      <c r="D499" s="7" t="s">
        <v>1052</v>
      </c>
      <c r="E499" s="8" t="s">
        <v>1017</v>
      </c>
      <c r="F499" s="9">
        <v>1088013.77</v>
      </c>
      <c r="G499" s="9">
        <v>875179.28999999946</v>
      </c>
      <c r="H499" s="10">
        <v>42594</v>
      </c>
      <c r="I499" s="10">
        <v>43131</v>
      </c>
      <c r="J499" s="14" t="s">
        <v>1054</v>
      </c>
      <c r="K499" s="7" t="s">
        <v>1065</v>
      </c>
    </row>
    <row r="500" spans="2:11" x14ac:dyDescent="0.3">
      <c r="B500" s="5" t="s">
        <v>122</v>
      </c>
      <c r="C500" s="6" t="s">
        <v>123</v>
      </c>
      <c r="D500" s="7" t="s">
        <v>1052</v>
      </c>
      <c r="E500" s="8" t="s">
        <v>1019</v>
      </c>
      <c r="F500" s="9">
        <v>1111313.2</v>
      </c>
      <c r="G500" s="9">
        <v>114.03999999999999</v>
      </c>
      <c r="H500" s="10">
        <v>42186</v>
      </c>
      <c r="I500" s="10">
        <v>42606</v>
      </c>
      <c r="J500" s="14" t="s">
        <v>1054</v>
      </c>
      <c r="K500" s="7" t="s">
        <v>1065</v>
      </c>
    </row>
    <row r="501" spans="2:11" x14ac:dyDescent="0.3">
      <c r="B501" s="5" t="s">
        <v>124</v>
      </c>
      <c r="C501" s="6" t="s">
        <v>125</v>
      </c>
      <c r="D501" s="7" t="s">
        <v>1052</v>
      </c>
      <c r="E501" s="8" t="s">
        <v>1019</v>
      </c>
      <c r="F501" s="9">
        <v>903423.98</v>
      </c>
      <c r="G501" s="9">
        <v>798316.8200000003</v>
      </c>
      <c r="H501" s="10">
        <v>42607</v>
      </c>
      <c r="I501" s="10">
        <v>43008</v>
      </c>
      <c r="J501" s="14" t="str">
        <f>VLOOKUP(B501,'[10]Listado contratos'!$B$3:$K$524,9,FALSE)</f>
        <v>N/A</v>
      </c>
      <c r="K501" s="7" t="str">
        <f>VLOOKUP(B501,'[10]Listado contratos'!$B$3:$K$524,10,FALSE)</f>
        <v>Población en general</v>
      </c>
    </row>
    <row r="502" spans="2:11" x14ac:dyDescent="0.3">
      <c r="B502" s="5" t="s">
        <v>126</v>
      </c>
      <c r="C502" s="6" t="s">
        <v>127</v>
      </c>
      <c r="D502" s="7" t="s">
        <v>1052</v>
      </c>
      <c r="E502" s="8" t="s">
        <v>1019</v>
      </c>
      <c r="F502" s="9">
        <v>868734.25</v>
      </c>
      <c r="G502" s="9">
        <v>218250.30000000002</v>
      </c>
      <c r="H502" s="10">
        <v>42917</v>
      </c>
      <c r="I502" s="10">
        <v>43337</v>
      </c>
      <c r="J502" s="14" t="s">
        <v>1054</v>
      </c>
      <c r="K502" s="7" t="s">
        <v>1065</v>
      </c>
    </row>
    <row r="503" spans="2:11" x14ac:dyDescent="0.3">
      <c r="B503" s="5" t="s">
        <v>128</v>
      </c>
      <c r="C503" s="6" t="s">
        <v>129</v>
      </c>
      <c r="D503" s="7" t="s">
        <v>1052</v>
      </c>
      <c r="E503" s="8" t="s">
        <v>1019</v>
      </c>
      <c r="F503" s="9">
        <v>61693.07</v>
      </c>
      <c r="G503" s="9">
        <v>40675.449999999997</v>
      </c>
      <c r="H503" s="10">
        <v>42643</v>
      </c>
      <c r="I503" s="10">
        <v>43190</v>
      </c>
      <c r="J503" s="14" t="s">
        <v>1054</v>
      </c>
      <c r="K503" s="7" t="s">
        <v>1065</v>
      </c>
    </row>
    <row r="504" spans="2:11" x14ac:dyDescent="0.3">
      <c r="B504" s="5" t="s">
        <v>986</v>
      </c>
      <c r="C504" s="6" t="s">
        <v>987</v>
      </c>
      <c r="D504" s="7" t="s">
        <v>1052</v>
      </c>
      <c r="E504" s="8" t="s">
        <v>1022</v>
      </c>
      <c r="F504" s="9">
        <v>247899.4</v>
      </c>
      <c r="G504" s="9">
        <v>225023.93999999994</v>
      </c>
      <c r="H504" s="10">
        <v>42900</v>
      </c>
      <c r="I504" s="10">
        <v>43099</v>
      </c>
      <c r="J504" s="14" t="str">
        <f>VLOOKUP(B504,'[10]Listado contratos'!$B$3:$K$524,9,FALSE)</f>
        <v>Plan International</v>
      </c>
      <c r="K504" s="7" t="str">
        <f>VLOOKUP(B504,'[10]Listado contratos'!$B$3:$K$524,10,FALSE)</f>
        <v>Población desplazada</v>
      </c>
    </row>
    <row r="505" spans="2:11" x14ac:dyDescent="0.3">
      <c r="B505" s="5" t="s">
        <v>788</v>
      </c>
      <c r="C505" s="6" t="s">
        <v>776</v>
      </c>
      <c r="D505" s="7" t="s">
        <v>1052</v>
      </c>
      <c r="E505" s="8" t="s">
        <v>1023</v>
      </c>
      <c r="F505" s="9">
        <v>508173.12</v>
      </c>
      <c r="G505" s="9">
        <v>393384.83</v>
      </c>
      <c r="H505" s="10">
        <v>42978</v>
      </c>
      <c r="I505" s="10">
        <v>43190</v>
      </c>
      <c r="J505" s="14" t="s">
        <v>1054</v>
      </c>
      <c r="K505" s="7" t="s">
        <v>1065</v>
      </c>
    </row>
    <row r="506" spans="2:11" ht="42" x14ac:dyDescent="0.3">
      <c r="B506" s="5" t="s">
        <v>851</v>
      </c>
      <c r="C506" s="6" t="s">
        <v>852</v>
      </c>
      <c r="D506" s="7" t="s">
        <v>1052</v>
      </c>
      <c r="E506" s="8" t="s">
        <v>1028</v>
      </c>
      <c r="F506" s="9">
        <v>1478338.09</v>
      </c>
      <c r="G506" s="9">
        <v>541171.06000000017</v>
      </c>
      <c r="H506" s="10">
        <v>42522</v>
      </c>
      <c r="I506" s="10">
        <v>42886</v>
      </c>
      <c r="J506" s="14" t="str">
        <f>VLOOKUP(B506,'[10]Listado contratos'!$B$3:$K$524,9,FALSE)</f>
        <v>ACSAD, MoWR, USAID/OFDA, Ministry of Water resources</v>
      </c>
      <c r="K506" s="7" t="str">
        <f>VLOOKUP(B506,'[10]Listado contratos'!$B$3:$K$524,10,FALSE)</f>
        <v>Población en general</v>
      </c>
    </row>
    <row r="507" spans="2:11" x14ac:dyDescent="0.3">
      <c r="B507" s="5" t="s">
        <v>708</v>
      </c>
      <c r="C507" s="6" t="s">
        <v>709</v>
      </c>
      <c r="D507" s="7" t="s">
        <v>1052</v>
      </c>
      <c r="E507" s="8" t="s">
        <v>1028</v>
      </c>
      <c r="F507" s="9">
        <v>623113.29</v>
      </c>
      <c r="G507" s="9">
        <v>623113.29</v>
      </c>
      <c r="H507" s="10">
        <v>42767</v>
      </c>
      <c r="I507" s="10">
        <v>43251</v>
      </c>
      <c r="J507" s="14" t="s">
        <v>1054</v>
      </c>
      <c r="K507" s="7" t="s">
        <v>1065</v>
      </c>
    </row>
    <row r="508" spans="2:11" x14ac:dyDescent="0.3">
      <c r="B508" s="5" t="s">
        <v>210</v>
      </c>
      <c r="C508" s="6" t="s">
        <v>21</v>
      </c>
      <c r="D508" s="7" t="s">
        <v>1052</v>
      </c>
      <c r="E508" s="8" t="s">
        <v>1030</v>
      </c>
      <c r="F508" s="9">
        <v>437433.11</v>
      </c>
      <c r="G508" s="9">
        <v>261148.2399999997</v>
      </c>
      <c r="H508" s="10">
        <v>42628</v>
      </c>
      <c r="I508" s="10">
        <v>43190</v>
      </c>
      <c r="J508" s="14" t="s">
        <v>1054</v>
      </c>
      <c r="K508" s="7" t="s">
        <v>1065</v>
      </c>
    </row>
    <row r="509" spans="2:11" x14ac:dyDescent="0.3">
      <c r="B509" s="5" t="s">
        <v>211</v>
      </c>
      <c r="C509" s="6" t="s">
        <v>212</v>
      </c>
      <c r="D509" s="7" t="s">
        <v>1052</v>
      </c>
      <c r="E509" s="8" t="s">
        <v>1030</v>
      </c>
      <c r="F509" s="9">
        <v>135513.60000000001</v>
      </c>
      <c r="G509" s="9">
        <v>262404.0799999999</v>
      </c>
      <c r="H509" s="10">
        <v>42430</v>
      </c>
      <c r="I509" s="10">
        <v>43100</v>
      </c>
      <c r="J509" s="14" t="str">
        <f>VLOOKUP(B509,'[10]Listado contratos'!$B$3:$K$524,9,FALSE)</f>
        <v>OXFAM GB</v>
      </c>
      <c r="K509" s="7" t="str">
        <f>VLOOKUP(B509,'[10]Listado contratos'!$B$3:$K$524,10,FALSE)</f>
        <v>Población en general</v>
      </c>
    </row>
    <row r="510" spans="2:11" x14ac:dyDescent="0.3">
      <c r="B510" s="5" t="s">
        <v>213</v>
      </c>
      <c r="C510" s="6" t="s">
        <v>209</v>
      </c>
      <c r="D510" s="7" t="s">
        <v>1052</v>
      </c>
      <c r="E510" s="8" t="s">
        <v>1030</v>
      </c>
      <c r="F510" s="9">
        <v>7028.4</v>
      </c>
      <c r="G510" s="9">
        <v>7028.4</v>
      </c>
      <c r="H510" s="10">
        <v>43009</v>
      </c>
      <c r="I510" s="10">
        <v>43585</v>
      </c>
      <c r="J510" s="14" t="s">
        <v>1054</v>
      </c>
      <c r="K510" s="7" t="s">
        <v>1065</v>
      </c>
    </row>
    <row r="511" spans="2:11" x14ac:dyDescent="0.3">
      <c r="B511" s="5" t="s">
        <v>885</v>
      </c>
      <c r="C511" s="6" t="s">
        <v>886</v>
      </c>
      <c r="D511" s="7" t="s">
        <v>1053</v>
      </c>
      <c r="E511" s="8" t="s">
        <v>1008</v>
      </c>
      <c r="F511" s="9">
        <v>204711.26000000004</v>
      </c>
      <c r="G511" s="9">
        <v>204711.26000000004</v>
      </c>
      <c r="H511" s="10">
        <v>42461</v>
      </c>
      <c r="I511" s="10">
        <v>42825</v>
      </c>
      <c r="J511" s="14" t="str">
        <f>VLOOKUP(B511,'[10]Listado contratos'!$B$3:$K$524,9,FALSE)</f>
        <v>N/A</v>
      </c>
      <c r="K511" s="7" t="str">
        <f>VLOOKUP(B511,'[10]Listado contratos'!$B$3:$K$524,10,FALSE)</f>
        <v>Población en general</v>
      </c>
    </row>
    <row r="512" spans="2:11" x14ac:dyDescent="0.3">
      <c r="B512" s="5" t="s">
        <v>34</v>
      </c>
      <c r="C512" s="6" t="s">
        <v>35</v>
      </c>
      <c r="D512" s="7" t="s">
        <v>1053</v>
      </c>
      <c r="E512" s="8" t="s">
        <v>1016</v>
      </c>
      <c r="F512" s="9">
        <v>796982.09</v>
      </c>
      <c r="G512" s="9">
        <v>210399.44999999995</v>
      </c>
      <c r="H512" s="10">
        <v>42430</v>
      </c>
      <c r="I512" s="10">
        <v>42825</v>
      </c>
      <c r="J512" s="14" t="str">
        <f>VLOOKUP(B512,'[10]Listado contratos'!$B$3:$K$524,9,FALSE)</f>
        <v>N/A</v>
      </c>
      <c r="K512" s="7" t="str">
        <f>VLOOKUP(B512,'[10]Listado contratos'!$B$3:$K$524,10,FALSE)</f>
        <v>Menores de entre 6 y 59 meses</v>
      </c>
    </row>
    <row r="513" spans="2:11" x14ac:dyDescent="0.3">
      <c r="B513" s="5" t="s">
        <v>36</v>
      </c>
      <c r="C513" s="6" t="s">
        <v>37</v>
      </c>
      <c r="D513" s="7" t="s">
        <v>1053</v>
      </c>
      <c r="E513" s="8" t="s">
        <v>1016</v>
      </c>
      <c r="F513" s="9">
        <v>8375119.4500000002</v>
      </c>
      <c r="G513" s="9">
        <v>1900777.3899999992</v>
      </c>
      <c r="H513" s="10">
        <v>42347</v>
      </c>
      <c r="I513" s="10">
        <v>43465</v>
      </c>
      <c r="J513" s="14" t="s">
        <v>1054</v>
      </c>
      <c r="K513" s="7" t="s">
        <v>1065</v>
      </c>
    </row>
    <row r="514" spans="2:11" x14ac:dyDescent="0.3">
      <c r="B514" s="5" t="s">
        <v>38</v>
      </c>
      <c r="C514" s="6" t="s">
        <v>39</v>
      </c>
      <c r="D514" s="7" t="s">
        <v>1053</v>
      </c>
      <c r="E514" s="8" t="s">
        <v>1016</v>
      </c>
      <c r="F514" s="9">
        <v>633165.18999999994</v>
      </c>
      <c r="G514" s="9">
        <v>402024.82000000007</v>
      </c>
      <c r="H514" s="10">
        <v>42802</v>
      </c>
      <c r="I514" s="10">
        <v>43190</v>
      </c>
      <c r="J514" s="14" t="s">
        <v>1054</v>
      </c>
      <c r="K514" s="7" t="s">
        <v>1065</v>
      </c>
    </row>
    <row r="515" spans="2:11" x14ac:dyDescent="0.3">
      <c r="B515" s="5" t="s">
        <v>107</v>
      </c>
      <c r="C515" s="6" t="s">
        <v>108</v>
      </c>
      <c r="D515" s="7" t="s">
        <v>1053</v>
      </c>
      <c r="E515" s="8" t="s">
        <v>1018</v>
      </c>
      <c r="F515" s="9">
        <v>6660.6399999999994</v>
      </c>
      <c r="G515" s="9">
        <v>6660.6399999999994</v>
      </c>
      <c r="H515" s="10">
        <v>42461</v>
      </c>
      <c r="I515" s="10">
        <v>43039</v>
      </c>
      <c r="J515" s="14" t="str">
        <f>VLOOKUP(B515,'[10]Listado contratos'!$B$3:$K$524,9,FALSE)</f>
        <v>N/A</v>
      </c>
      <c r="K515" s="7" t="str">
        <f>VLOOKUP(B515,'[10]Listado contratos'!$B$3:$K$524,10,FALSE)</f>
        <v>Solicitantes de asilo</v>
      </c>
    </row>
    <row r="516" spans="2:11" ht="28" x14ac:dyDescent="0.3">
      <c r="B516" s="5" t="s">
        <v>109</v>
      </c>
      <c r="C516" s="6" t="s">
        <v>104</v>
      </c>
      <c r="D516" s="7" t="s">
        <v>1053</v>
      </c>
      <c r="E516" s="8" t="s">
        <v>1018</v>
      </c>
      <c r="F516" s="9">
        <v>242764.56</v>
      </c>
      <c r="G516" s="9">
        <v>163940.71</v>
      </c>
      <c r="H516" s="10">
        <v>42614</v>
      </c>
      <c r="I516" s="10">
        <v>42993</v>
      </c>
      <c r="J516" s="14" t="str">
        <f>VLOOKUP(B516,'[10]Listado contratos'!$B$3:$K$524,9,FALSE)</f>
        <v>Autoridades del distrito y WFP</v>
      </c>
      <c r="K516" s="7" t="str">
        <f>VLOOKUP(B516,'[10]Listado contratos'!$B$3:$K$524,10,FALSE)</f>
        <v>Población en general</v>
      </c>
    </row>
    <row r="517" spans="2:11" x14ac:dyDescent="0.3">
      <c r="B517" s="5" t="s">
        <v>110</v>
      </c>
      <c r="C517" s="6" t="s">
        <v>111</v>
      </c>
      <c r="D517" s="7" t="s">
        <v>1053</v>
      </c>
      <c r="E517" s="8" t="s">
        <v>1018</v>
      </c>
      <c r="F517" s="9">
        <v>521153.63</v>
      </c>
      <c r="G517" s="9">
        <v>464356.13</v>
      </c>
      <c r="H517" s="10">
        <v>42826</v>
      </c>
      <c r="I517" s="10">
        <v>43343</v>
      </c>
      <c r="J517" s="14" t="s">
        <v>1054</v>
      </c>
      <c r="K517" s="7" t="s">
        <v>1065</v>
      </c>
    </row>
    <row r="518" spans="2:11" x14ac:dyDescent="0.3">
      <c r="B518" s="5" t="s">
        <v>156</v>
      </c>
      <c r="C518" s="6" t="s">
        <v>157</v>
      </c>
      <c r="D518" s="7" t="s">
        <v>1053</v>
      </c>
      <c r="E518" s="8" t="s">
        <v>1019</v>
      </c>
      <c r="F518" s="9">
        <v>212528.56</v>
      </c>
      <c r="G518" s="9">
        <v>1551.66</v>
      </c>
      <c r="H518" s="10">
        <v>42541</v>
      </c>
      <c r="I518" s="10">
        <v>42704</v>
      </c>
      <c r="J518" s="14" t="s">
        <v>1054</v>
      </c>
      <c r="K518" s="7" t="s">
        <v>1065</v>
      </c>
    </row>
    <row r="519" spans="2:11" x14ac:dyDescent="0.3">
      <c r="B519" s="5" t="s">
        <v>158</v>
      </c>
      <c r="C519" s="6" t="s">
        <v>159</v>
      </c>
      <c r="D519" s="7" t="s">
        <v>1053</v>
      </c>
      <c r="E519" s="8" t="s">
        <v>1019</v>
      </c>
      <c r="F519" s="9">
        <v>531321.4</v>
      </c>
      <c r="G519" s="9">
        <v>224541.5500000001</v>
      </c>
      <c r="H519" s="10">
        <v>42370</v>
      </c>
      <c r="I519" s="10">
        <v>42825</v>
      </c>
      <c r="J519" s="14" t="str">
        <f>VLOOKUP(B519,'[10]Listado contratos'!$B$3:$K$524,9,FALSE)</f>
        <v>Demi-E</v>
      </c>
      <c r="K519" s="7" t="s">
        <v>1065</v>
      </c>
    </row>
    <row r="520" spans="2:11" x14ac:dyDescent="0.3">
      <c r="B520" s="5" t="s">
        <v>160</v>
      </c>
      <c r="C520" s="6" t="s">
        <v>150</v>
      </c>
      <c r="D520" s="7" t="s">
        <v>1053</v>
      </c>
      <c r="E520" s="8" t="s">
        <v>1019</v>
      </c>
      <c r="F520" s="9">
        <v>527637.66</v>
      </c>
      <c r="G520" s="9">
        <v>297413.65000000008</v>
      </c>
      <c r="H520" s="10">
        <v>42826</v>
      </c>
      <c r="I520" s="10">
        <v>43190</v>
      </c>
      <c r="J520" s="14" t="s">
        <v>1054</v>
      </c>
      <c r="K520" s="7" t="s">
        <v>1065</v>
      </c>
    </row>
    <row r="521" spans="2:11" x14ac:dyDescent="0.3">
      <c r="B521" s="5" t="s">
        <v>994</v>
      </c>
      <c r="C521" s="6" t="s">
        <v>995</v>
      </c>
      <c r="D521" s="7" t="s">
        <v>1053</v>
      </c>
      <c r="E521" s="8" t="s">
        <v>1022</v>
      </c>
      <c r="F521" s="9">
        <v>377837.72</v>
      </c>
      <c r="G521" s="9">
        <v>366210.21999999991</v>
      </c>
      <c r="H521" s="10">
        <v>42838</v>
      </c>
      <c r="I521" s="10">
        <v>43069</v>
      </c>
      <c r="J521" s="14" t="str">
        <f>VLOOKUP(B521,'[10]Listado contratos'!$B$3:$K$524,9,FALSE)</f>
        <v>N/A</v>
      </c>
      <c r="K521" s="7" t="str">
        <f>VLOOKUP(B521,'[10]Listado contratos'!$B$3:$K$524,10,FALSE)</f>
        <v>Población en general</v>
      </c>
    </row>
    <row r="522" spans="2:11" x14ac:dyDescent="0.3">
      <c r="B522" s="5" t="s">
        <v>802</v>
      </c>
      <c r="C522" s="6" t="s">
        <v>783</v>
      </c>
      <c r="D522" s="7" t="s">
        <v>1053</v>
      </c>
      <c r="E522" s="8" t="s">
        <v>1023</v>
      </c>
      <c r="F522" s="9">
        <v>389189.47</v>
      </c>
      <c r="G522" s="9">
        <v>379911.09000000008</v>
      </c>
      <c r="H522" s="10">
        <v>42901</v>
      </c>
      <c r="I522" s="10">
        <v>43080</v>
      </c>
      <c r="J522" s="14" t="str">
        <f>VLOOKUP(B522,'[10]Listado contratos'!$B$3:$K$524,9,FALSE)</f>
        <v>N/A</v>
      </c>
      <c r="K522" s="7" t="str">
        <f>VLOOKUP(B522,'[10]Listado contratos'!$B$3:$K$524,10,FALSE)</f>
        <v>Población en general</v>
      </c>
    </row>
    <row r="523" spans="2:11" x14ac:dyDescent="0.3">
      <c r="B523" s="5" t="s">
        <v>803</v>
      </c>
      <c r="C523" s="6" t="s">
        <v>783</v>
      </c>
      <c r="D523" s="7" t="s">
        <v>1053</v>
      </c>
      <c r="E523" s="8" t="s">
        <v>1023</v>
      </c>
      <c r="F523" s="9">
        <v>313679.35999999999</v>
      </c>
      <c r="G523" s="9">
        <v>4540.91</v>
      </c>
      <c r="H523" s="10">
        <v>43070</v>
      </c>
      <c r="I523" s="10">
        <v>43231</v>
      </c>
      <c r="J523" s="14" t="s">
        <v>1054</v>
      </c>
      <c r="K523" s="7" t="s">
        <v>1065</v>
      </c>
    </row>
    <row r="524" spans="2:11" x14ac:dyDescent="0.3">
      <c r="B524" s="5" t="s">
        <v>868</v>
      </c>
      <c r="C524" s="6" t="s">
        <v>869</v>
      </c>
      <c r="D524" s="7" t="s">
        <v>1053</v>
      </c>
      <c r="E524" s="8" t="s">
        <v>1028</v>
      </c>
      <c r="F524" s="9">
        <v>210282.83</v>
      </c>
      <c r="G524" s="9">
        <v>189114.27000000002</v>
      </c>
      <c r="H524" s="10">
        <v>42699</v>
      </c>
      <c r="I524" s="10">
        <v>43038</v>
      </c>
      <c r="J524" s="14" t="str">
        <f>VLOOKUP(B524,'[10]Listado contratos'!$B$3:$K$524,9,FALSE)</f>
        <v>ACSAD y SARC</v>
      </c>
      <c r="K524" s="7" t="str">
        <f>VLOOKUP(B524,'[10]Listado contratos'!$B$3:$K$524,10,FALSE)</f>
        <v>Población desplazada</v>
      </c>
    </row>
    <row r="525" spans="2:11" x14ac:dyDescent="0.3">
      <c r="B525" s="5"/>
      <c r="E525" s="8"/>
      <c r="F525" s="13"/>
      <c r="G525" s="13"/>
      <c r="H525" s="10"/>
      <c r="I525" s="10"/>
      <c r="J525" s="14"/>
    </row>
    <row r="526" spans="2:11" x14ac:dyDescent="0.3">
      <c r="B526" s="5"/>
      <c r="E526" s="8"/>
      <c r="F526" s="9"/>
      <c r="G526" s="9"/>
      <c r="H526" s="10"/>
      <c r="I526" s="10"/>
      <c r="J526" s="14"/>
    </row>
    <row r="527" spans="2:11" x14ac:dyDescent="0.3">
      <c r="B527" s="5"/>
      <c r="E527" s="8"/>
      <c r="F527" s="9"/>
      <c r="G527" s="9"/>
      <c r="H527" s="10"/>
      <c r="I527" s="10"/>
      <c r="J527" s="14"/>
    </row>
    <row r="528" spans="2:11" x14ac:dyDescent="0.3">
      <c r="B528" s="5"/>
      <c r="E528" s="8"/>
      <c r="F528" s="9"/>
      <c r="G528" s="9"/>
      <c r="H528" s="10"/>
      <c r="I528" s="10"/>
      <c r="J528" s="14"/>
    </row>
    <row r="529" spans="2:10" x14ac:dyDescent="0.3">
      <c r="B529" s="5"/>
      <c r="E529" s="8"/>
      <c r="F529" s="9"/>
      <c r="G529" s="9"/>
      <c r="H529" s="10"/>
      <c r="I529" s="10"/>
      <c r="J529" s="14"/>
    </row>
    <row r="530" spans="2:10" x14ac:dyDescent="0.3">
      <c r="B530" s="5"/>
      <c r="E530" s="8"/>
      <c r="F530" s="9"/>
      <c r="G530" s="9"/>
      <c r="H530" s="10"/>
      <c r="I530" s="10"/>
      <c r="J530" s="14"/>
    </row>
    <row r="531" spans="2:10" x14ac:dyDescent="0.3">
      <c r="B531" s="5"/>
      <c r="E531" s="8"/>
      <c r="F531" s="9"/>
      <c r="G531" s="9"/>
      <c r="H531" s="10"/>
      <c r="I531" s="10"/>
    </row>
    <row r="532" spans="2:10" x14ac:dyDescent="0.3">
      <c r="B532" s="5"/>
      <c r="E532" s="8"/>
      <c r="F532" s="9"/>
      <c r="G532" s="9"/>
      <c r="H532" s="10"/>
      <c r="I532" s="10"/>
    </row>
    <row r="533" spans="2:10" x14ac:dyDescent="0.3">
      <c r="B533" s="5"/>
      <c r="E533" s="8"/>
      <c r="F533" s="9"/>
      <c r="G533" s="9"/>
      <c r="H533" s="10"/>
      <c r="I533" s="10"/>
    </row>
    <row r="534" spans="2:10" x14ac:dyDescent="0.3">
      <c r="B534" s="5"/>
      <c r="E534" s="8"/>
      <c r="F534" s="9"/>
      <c r="G534" s="9"/>
      <c r="H534" s="10"/>
      <c r="I534" s="10"/>
    </row>
    <row r="535" spans="2:10" x14ac:dyDescent="0.3">
      <c r="B535" s="5"/>
      <c r="E535" s="8"/>
      <c r="F535" s="9"/>
      <c r="G535" s="9"/>
      <c r="H535" s="10"/>
      <c r="I535" s="10"/>
    </row>
    <row r="536" spans="2:10" x14ac:dyDescent="0.3">
      <c r="B536" s="5"/>
      <c r="E536" s="8"/>
      <c r="F536" s="9"/>
      <c r="G536" s="9"/>
      <c r="H536" s="10"/>
      <c r="I536" s="10"/>
    </row>
    <row r="537" spans="2:10" x14ac:dyDescent="0.3">
      <c r="B537" s="5"/>
      <c r="E537" s="8"/>
      <c r="F537" s="9"/>
      <c r="G537" s="9"/>
      <c r="H537" s="10"/>
      <c r="I537" s="10"/>
    </row>
    <row r="538" spans="2:10" x14ac:dyDescent="0.3">
      <c r="B538" s="5"/>
      <c r="E538" s="8"/>
      <c r="F538" s="9"/>
      <c r="G538" s="9"/>
      <c r="H538" s="10"/>
      <c r="I538" s="10"/>
    </row>
    <row r="539" spans="2:10" x14ac:dyDescent="0.3">
      <c r="B539" s="5"/>
      <c r="E539" s="8"/>
      <c r="F539" s="9"/>
      <c r="G539" s="9"/>
      <c r="H539" s="10"/>
      <c r="I539" s="10"/>
    </row>
    <row r="540" spans="2:10" x14ac:dyDescent="0.3">
      <c r="B540" s="5"/>
      <c r="E540" s="8"/>
      <c r="F540" s="9"/>
      <c r="G540" s="9"/>
      <c r="H540" s="10"/>
      <c r="I540" s="10"/>
    </row>
    <row r="541" spans="2:10" x14ac:dyDescent="0.3">
      <c r="B541" s="5"/>
      <c r="E541" s="8"/>
      <c r="F541" s="9"/>
      <c r="G541" s="9"/>
      <c r="H541" s="10"/>
      <c r="I541" s="10"/>
    </row>
    <row r="542" spans="2:10" x14ac:dyDescent="0.3">
      <c r="B542" s="5"/>
      <c r="E542" s="8"/>
      <c r="F542" s="9"/>
      <c r="G542" s="9"/>
      <c r="H542" s="10"/>
      <c r="I542" s="10"/>
    </row>
    <row r="543" spans="2:10" x14ac:dyDescent="0.3">
      <c r="B543" s="5"/>
      <c r="E543" s="8"/>
      <c r="F543" s="9"/>
      <c r="G543" s="9"/>
      <c r="H543" s="10"/>
      <c r="I543" s="10"/>
    </row>
    <row r="544" spans="2:10" x14ac:dyDescent="0.3">
      <c r="B544" s="5"/>
      <c r="E544" s="8"/>
      <c r="F544" s="9"/>
      <c r="G544" s="9"/>
      <c r="H544" s="10"/>
      <c r="I544" s="10"/>
    </row>
    <row r="545" spans="2:9" x14ac:dyDescent="0.3">
      <c r="B545" s="5"/>
      <c r="E545" s="8"/>
      <c r="F545" s="9"/>
      <c r="G545" s="9"/>
      <c r="H545" s="10"/>
      <c r="I545" s="10"/>
    </row>
    <row r="546" spans="2:9" x14ac:dyDescent="0.3">
      <c r="B546" s="5"/>
      <c r="E546" s="8"/>
      <c r="F546" s="9"/>
      <c r="G546" s="9"/>
      <c r="H546" s="10"/>
      <c r="I546" s="10"/>
    </row>
    <row r="547" spans="2:9" x14ac:dyDescent="0.3">
      <c r="B547" s="5"/>
      <c r="E547" s="8"/>
      <c r="F547" s="9"/>
      <c r="G547" s="9"/>
      <c r="H547" s="10"/>
      <c r="I547" s="10"/>
    </row>
    <row r="548" spans="2:9" x14ac:dyDescent="0.3">
      <c r="B548" s="5"/>
      <c r="E548" s="8"/>
      <c r="F548" s="9"/>
      <c r="G548" s="9"/>
      <c r="H548" s="10"/>
      <c r="I548" s="10"/>
    </row>
    <row r="549" spans="2:9" x14ac:dyDescent="0.3">
      <c r="B549" s="5"/>
      <c r="E549" s="8"/>
      <c r="F549" s="9"/>
      <c r="G549" s="9"/>
      <c r="H549" s="10"/>
      <c r="I549" s="10"/>
    </row>
    <row r="550" spans="2:9" x14ac:dyDescent="0.3">
      <c r="B550" s="5"/>
      <c r="E550" s="8"/>
      <c r="F550" s="9"/>
      <c r="G550" s="9"/>
      <c r="H550" s="10"/>
      <c r="I550" s="10"/>
    </row>
    <row r="551" spans="2:9" x14ac:dyDescent="0.3">
      <c r="B551" s="5"/>
      <c r="E551" s="8"/>
      <c r="F551" s="9"/>
      <c r="G551" s="9"/>
      <c r="H551" s="10"/>
      <c r="I551" s="10"/>
    </row>
    <row r="552" spans="2:9" x14ac:dyDescent="0.3">
      <c r="B552" s="5"/>
      <c r="E552" s="8"/>
      <c r="F552" s="9"/>
      <c r="G552" s="9"/>
      <c r="H552" s="10"/>
      <c r="I552" s="10"/>
    </row>
    <row r="553" spans="2:9" x14ac:dyDescent="0.3">
      <c r="B553" s="5"/>
      <c r="E553" s="8"/>
      <c r="F553" s="9"/>
      <c r="G553" s="9"/>
      <c r="H553" s="10"/>
      <c r="I553" s="10"/>
    </row>
    <row r="554" spans="2:9" x14ac:dyDescent="0.3">
      <c r="B554" s="5"/>
      <c r="E554" s="8"/>
      <c r="F554" s="9"/>
      <c r="G554" s="9"/>
      <c r="H554" s="10"/>
      <c r="I554" s="10"/>
    </row>
    <row r="555" spans="2:9" x14ac:dyDescent="0.3">
      <c r="B555" s="5"/>
      <c r="E555" s="8"/>
      <c r="F555" s="9"/>
      <c r="G555" s="9"/>
      <c r="H555" s="10"/>
      <c r="I555" s="10"/>
    </row>
  </sheetData>
  <autoFilter ref="B3:K524" xr:uid="{D7C4F21D-5567-4996-83C3-A2B60A8C9D07}"/>
  <pageMargins left="0.7" right="0.7" top="0.75" bottom="0.75" header="0.3" footer="0.3"/>
  <pageSetup orientation="portrait" horizontalDpi="4294967294"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B13"/>
  <sheetViews>
    <sheetView workbookViewId="0">
      <selection activeCell="C13" sqref="C13"/>
    </sheetView>
  </sheetViews>
  <sheetFormatPr baseColWidth="10" defaultRowHeight="14" x14ac:dyDescent="0.3"/>
  <cols>
    <col min="1" max="1" width="26.4609375" bestFit="1" customWidth="1"/>
    <col min="2" max="2" width="18.4609375" bestFit="1" customWidth="1"/>
  </cols>
  <sheetData>
    <row r="3" spans="1:2" x14ac:dyDescent="0.3">
      <c r="A3" s="11" t="s">
        <v>1041</v>
      </c>
      <c r="B3" t="s">
        <v>1044</v>
      </c>
    </row>
    <row r="4" spans="1:2" x14ac:dyDescent="0.3">
      <c r="A4" s="6" t="s">
        <v>1045</v>
      </c>
      <c r="B4" s="12">
        <v>2975394.92</v>
      </c>
    </row>
    <row r="5" spans="1:2" x14ac:dyDescent="0.3">
      <c r="A5" s="6" t="s">
        <v>1046</v>
      </c>
      <c r="B5" s="12">
        <v>31809729.280000005</v>
      </c>
    </row>
    <row r="6" spans="1:2" x14ac:dyDescent="0.3">
      <c r="A6" s="6" t="s">
        <v>1047</v>
      </c>
      <c r="B6" s="12">
        <v>2745170.0599999996</v>
      </c>
    </row>
    <row r="7" spans="1:2" x14ac:dyDescent="0.3">
      <c r="A7" s="6" t="s">
        <v>1048</v>
      </c>
      <c r="B7" s="12">
        <v>20199943.690000013</v>
      </c>
    </row>
    <row r="8" spans="1:2" x14ac:dyDescent="0.3">
      <c r="A8" s="6" t="s">
        <v>1049</v>
      </c>
      <c r="B8" s="12">
        <v>4401964.9600000028</v>
      </c>
    </row>
    <row r="9" spans="1:2" x14ac:dyDescent="0.3">
      <c r="A9" s="6" t="s">
        <v>1050</v>
      </c>
      <c r="B9" s="12">
        <v>8325982.1699999999</v>
      </c>
    </row>
    <row r="10" spans="1:2" x14ac:dyDescent="0.3">
      <c r="A10" s="6" t="s">
        <v>1051</v>
      </c>
      <c r="B10" s="12">
        <v>7729146.4699999625</v>
      </c>
    </row>
    <row r="11" spans="1:2" x14ac:dyDescent="0.3">
      <c r="A11" s="6" t="s">
        <v>1052</v>
      </c>
      <c r="B11" s="12">
        <v>6143854.1499999994</v>
      </c>
    </row>
    <row r="12" spans="1:2" x14ac:dyDescent="0.3">
      <c r="A12" s="6" t="s">
        <v>1053</v>
      </c>
      <c r="B12" s="12">
        <v>4816153.75</v>
      </c>
    </row>
    <row r="13" spans="1:2" x14ac:dyDescent="0.3">
      <c r="A13" s="6" t="s">
        <v>1042</v>
      </c>
      <c r="B13" s="12">
        <v>89147339.449999988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Listado contratos</vt:lpstr>
      <vt:lpstr>Hoja3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Jabonero Diaz</dc:creator>
  <cp:lastModifiedBy>Ana Martin</cp:lastModifiedBy>
  <dcterms:created xsi:type="dcterms:W3CDTF">2018-05-24T09:16:00Z</dcterms:created>
  <dcterms:modified xsi:type="dcterms:W3CDTF">2018-12-19T16:43:22Z</dcterms:modified>
</cp:coreProperties>
</file>