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N:\Dpto_Formacion\Privado\7. EU AID Volunteers\6. VOLUNTEERS &amp; JOB DESCRIPTIONS\13. VACANTES\2019-2020\VACANTES ACH\SAQ 2018\"/>
    </mc:Choice>
  </mc:AlternateContent>
  <xr:revisionPtr revIDLastSave="0" documentId="10_ncr:100000_{A1629268-4C1D-45AC-B076-8DA4EA1D3FA8}" xr6:coauthVersionLast="31" xr6:coauthVersionMax="31" xr10:uidLastSave="{00000000-0000-0000-0000-000000000000}"/>
  <workbookProtection workbookPassword="E1F5" lockStructure="1"/>
  <bookViews>
    <workbookView xWindow="0" yWindow="0" windowWidth="24000" windowHeight="9740" firstSheet="5" activeTab="7" xr2:uid="{00000000-000D-0000-FFFF-FFFF00000000}"/>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<sst xmlns="http://schemas.openxmlformats.org/spreadsheetml/2006/main" count="334" uniqueCount="286">
  <si>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</si>
  <si>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</si>
  <si>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</si>
  <si>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</si>
  <si>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</si>
  <si>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</si>
  <si>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</si>
  <si>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</si>
  <si>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</si>
  <si>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</si>
  <si>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</si>
  <si>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</si>
  <si>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</si>
  <si>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</si>
  <si>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</si>
  <si>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</si>
  <si>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</si>
  <si>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</si>
  <si>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</si>
  <si>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</si>
  <si>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</si>
  <si>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</si>
  <si>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</si>
  <si>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</si>
  <si>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</si>
  <si>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</si>
  <si>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</si>
  <si>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</si>
  <si>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</si>
  <si>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</si>
  <si>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</si>
  <si>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</si>
  <si>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</si>
  <si>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</si>
  <si>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</si>
  <si>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</si>
  <si>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</si>
  <si>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</si>
  <si>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</si>
  <si>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</si>
  <si>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</si>
  <si>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</si>
  <si>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</si>
  <si>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</si>
  <si>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</si>
  <si>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</si>
  <si>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</si>
  <si>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</si>
  <si>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</si>
  <si>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</si>
  <si>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</si>
  <si>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</si>
  <si>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</si>
  <si>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</si>
  <si>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</si>
  <si>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</si>
  <si>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</si>
  <si>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</si>
  <si>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</si>
  <si>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</si>
  <si>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</si>
  <si>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</si>
  <si>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</si>
  <si>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</si>
  <si>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</si>
  <si>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</si>
  <si>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</si>
  <si>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</si>
  <si>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</si>
  <si>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</si>
  <si>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</si>
  <si>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</si>
  <si>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</si>
  <si>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</si>
  <si>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</si>
  <si>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</si>
  <si>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</si>
  <si>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</si>
  <si>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</si>
  <si>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</si>
  <si>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</si>
  <si>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</si>
  <si>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</si>
  <si>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</si>
  <si>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</si>
  <si>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</si>
  <si>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</si>
  <si>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</si>
  <si>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</si>
  <si>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</si>
  <si>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</si>
  <si>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</si>
  <si>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</si>
  <si>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</si>
  <si>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</si>
  <si>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</si>
  <si>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</si>
  <si>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</si>
  <si>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</si>
  <si>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</si>
  <si>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</si>
  <si>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</si>
  <si>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</si>
  <si>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</si>
  <si>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</si>
  <si>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</si>
  <si>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</si>
  <si>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</si>
  <si>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</si>
  <si>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</si>
  <si>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</si>
  <si>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</si>
  <si>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</si>
  <si>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</si>
  <si>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</si>
  <si>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</si>
  <si>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</si>
  <si>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</si>
  <si>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</si>
  <si>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</si>
  <si>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</si>
  <si>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</si>
  <si>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</si>
  <si>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</si>
  <si>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</si>
  <si>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</si>
  <si>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</si>
  <si>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</si>
  <si>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</si>
  <si>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</si>
  <si>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</si>
  <si>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</si>
  <si>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</si>
  <si>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</si>
  <si>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</si>
  <si>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</si>
  <si>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</si>
  <si>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</si>
  <si>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</si>
  <si>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</si>
  <si>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</si>
  <si>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</si>
  <si>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</si>
  <si>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</si>
  <si>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</si>
  <si>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</si>
  <si>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</si>
  <si>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</si>
  <si>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</si>
  <si>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</si>
  <si>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</si>
  <si>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</si>
  <si>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</si>
  <si>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</si>
  <si>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</si>
  <si>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</si>
  <si>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</si>
  <si>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</si>
  <si>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</si>
  <si>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</si>
  <si>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</si>
  <si>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</si>
  <si>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</si>
  <si>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</si>
  <si>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</si>
  <si>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</si>
  <si>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</si>
  <si>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</si>
  <si>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</si>
  <si>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</si>
  <si>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</si>
  <si>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</si>
  <si>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</si>
  <si>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</si>
  <si>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</si>
  <si>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</si>
  <si>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</si>
  <si>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</si>
  <si>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</si>
  <si>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</si>
  <si>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</si>
  <si>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</si>
  <si>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</si>
  <si>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</si>
  <si>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</si>
  <si>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</si>
  <si>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</si>
  <si>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</si>
  <si>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</si>
  <si>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</si>
  <si>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</si>
  <si>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</si>
  <si>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</si>
  <si>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</si>
  <si>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</si>
  <si>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</si>
  <si>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</si>
  <si>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</si>
  <si>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</si>
  <si>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</si>
  <si>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</si>
  <si>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</si>
  <si>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</si>
  <si>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</si>
  <si>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</si>
  <si>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</si>
  <si>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</si>
  <si>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</si>
  <si>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</si>
  <si>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</si>
  <si>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</si>
  <si>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</si>
  <si>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</si>
  <si>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</si>
  <si>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</si>
  <si>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2. Typical living and working conditions to be encountered during deployment to a rural area in a humanitarian aid / development context</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</si>
  <si>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</si>
  <si>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</si>
  <si>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</si>
  <si>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</si>
  <si>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</si>
  <si>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</si>
  <si>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</si>
  <si>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</si>
  <si>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</si>
  <si>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</si>
  <si>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</si>
  <si>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</si>
  <si>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</si>
  <si>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</si>
  <si>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</si>
  <si>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</si>
  <si>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</si>
  <si>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</si>
  <si>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</si>
  <si>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</si>
  <si>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</si>
  <si>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</si>
  <si>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</si>
  <si>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</si>
  <si>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</si>
  <si>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</si>
  <si>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</si>
  <si>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</si>
  <si>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</si>
  <si>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</si>
  <si>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</si>
  <si>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</si>
  <si>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</si>
  <si>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</si>
  <si>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</si>
  <si>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</si>
  <si>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</si>
  <si>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</si>
  <si>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</si>
  <si>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</si>
  <si>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</si>
  <si>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</si>
  <si>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</si>
  <si>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</si>
  <si>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</si>
  <si>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</si>
  <si>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</si>
  <si>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</si>
  <si>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</si>
  <si>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</si>
  <si>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</si>
  <si>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</si>
  <si>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</si>
  <si>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</si>
  <si>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</si>
  <si>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</si>
  <si>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</si>
  <si>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 xml:space="preserve">If deployed to a rural area: you are likely to be living in shared accommodation (own room) within a small community which may still be diverse in terms of cultures and faiths. Respect for local customs and traditions may result in tensions if not sensitively observed.  Income levels may in general be very low which is likely to be reflected in the types of housing available and, especially if remote, in the quality of available infrastructure. Sanitation facilities will be adequate but may be very different from those experienced in EU countries. The provision of utilities (water, electricity, telecommunications etc.) may be intermittent and subject to shortages, and easily disrupted by natural hazards, such as extreme weather conditions (storms, rain, winds). Access to urban facilities and social opportunities may be very limited due to remoteness. There will be significant limits in the range and choices of foods available, with few imported products, which may be very expensive.  In-land and coastal areas may experience down-stream air, land and water pollution from nearby urban and industrial areas.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</si>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</sst>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6">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2" fillId="0" borderId="22"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476250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5.25" customHeight="1" x14ac:dyDescent="0.35">
      <c r="A1" s="26"/>
      <c r="B1" s="42" t="s">
        <v>255</v>
      </c>
      <c r="C1" s="13"/>
    </row>
    <row r="2" spans="1:3" ht="22.5" customHeight="1" x14ac:dyDescent="0.35">
      <c r="A2" s="27"/>
      <c r="B2" s="3" t="s">
        <v>256</v>
      </c>
      <c r="C2" s="14"/>
    </row>
    <row r="3" spans="1:3" x14ac:dyDescent="0.35">
      <c r="A3" s="27"/>
      <c r="B3" s="4"/>
      <c r="C3" s="14"/>
    </row>
    <row r="4" spans="1:3" ht="21.75" customHeight="1" x14ac:dyDescent="0.35">
      <c r="A4" s="15"/>
      <c r="B4" s="16" t="s">
        <v>16</v>
      </c>
      <c r="C4" s="17"/>
    </row>
    <row r="5" spans="1:3" ht="5.25" customHeight="1" x14ac:dyDescent="0.35">
      <c r="A5" s="18"/>
      <c r="B5" s="5"/>
      <c r="C5" s="17"/>
    </row>
    <row r="6" spans="1:3" ht="25.5" customHeight="1" x14ac:dyDescent="0.35">
      <c r="A6" s="15"/>
      <c r="B6" s="19" t="s">
        <v>21</v>
      </c>
      <c r="C6" s="17"/>
    </row>
    <row r="7" spans="1:3" ht="30" customHeight="1" x14ac:dyDescent="0.35">
      <c r="A7" s="15"/>
      <c r="B7" s="7" t="s">
        <v>17</v>
      </c>
      <c r="C7" s="17"/>
    </row>
    <row r="8" spans="1:3" x14ac:dyDescent="0.35">
      <c r="A8" s="15"/>
      <c r="B8" s="20" t="s">
        <v>18</v>
      </c>
      <c r="C8" s="17"/>
    </row>
    <row r="9" spans="1:3" ht="35.25" customHeight="1" x14ac:dyDescent="0.35">
      <c r="A9" s="21"/>
      <c r="B9" s="96"/>
      <c r="C9" s="17"/>
    </row>
    <row r="10" spans="1:3" x14ac:dyDescent="0.35">
      <c r="A10" s="21"/>
      <c r="B10" s="6"/>
      <c r="C10" s="17"/>
    </row>
    <row r="11" spans="1:3" x14ac:dyDescent="0.35">
      <c r="A11" s="15"/>
      <c r="B11" s="20" t="s">
        <v>19</v>
      </c>
      <c r="C11" s="17"/>
    </row>
    <row r="12" spans="1:3" ht="36.75" customHeight="1" x14ac:dyDescent="0.35">
      <c r="A12" s="21"/>
      <c r="B12" s="96"/>
      <c r="C12" s="17"/>
    </row>
    <row r="13" spans="1:3" x14ac:dyDescent="0.35">
      <c r="A13" s="21"/>
      <c r="B13" s="6"/>
      <c r="C13" s="17"/>
    </row>
    <row r="14" spans="1:3" x14ac:dyDescent="0.35">
      <c r="A14" s="15"/>
      <c r="B14" s="20" t="s">
        <v>20</v>
      </c>
      <c r="C14" s="17"/>
    </row>
    <row r="15" spans="1:3" ht="37.5" customHeight="1" x14ac:dyDescent="0.35">
      <c r="A15" s="21"/>
      <c r="B15" s="96"/>
      <c r="C15" s="17"/>
    </row>
    <row r="16" spans="1:3" x14ac:dyDescent="0.35">
      <c r="A16" s="21"/>
      <c r="B16" s="8"/>
      <c r="C16" s="17"/>
    </row>
    <row r="17" spans="1:3" x14ac:dyDescent="0.35">
      <c r="A17" s="15"/>
      <c r="B17" s="20" t="s">
        <v>22</v>
      </c>
      <c r="C17" s="17"/>
    </row>
    <row r="18" spans="1:3" ht="37.5" customHeight="1" x14ac:dyDescent="0.35">
      <c r="A18" s="21"/>
      <c r="B18" s="96"/>
      <c r="C18" s="17"/>
    </row>
    <row r="19" spans="1:3" ht="51.75" customHeight="1" x14ac:dyDescent="0.35">
      <c r="A19" s="15"/>
      <c r="B19" s="9" t="s">
        <v>23</v>
      </c>
      <c r="C19" s="17"/>
    </row>
    <row r="20" spans="1:3" ht="50.25" customHeight="1" x14ac:dyDescent="0.35">
      <c r="A20" s="22"/>
      <c r="B20" s="2" t="s">
        <v>25</v>
      </c>
      <c r="C20" s="17"/>
    </row>
    <row r="21" spans="1:3" ht="32.25" customHeight="1" x14ac:dyDescent="0.35">
      <c r="A21" s="22"/>
      <c r="B21" s="12" t="s">
        <v>8</v>
      </c>
      <c r="C21" s="17"/>
    </row>
    <row r="22" spans="1:3" ht="25.5" customHeight="1" thickBot="1" x14ac:dyDescent="0.4">
      <c r="A22" s="23"/>
      <c r="B22" s="24" t="s">
        <v>24</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B13" sqref="B13:G13"/>
    </sheetView>
  </sheetViews>
  <sheetFormatPr baseColWidth="10" defaultColWidth="8.7265625" defaultRowHeight="14.5" outlineLevelCol="1" x14ac:dyDescent="0.35"/>
  <cols>
    <col min="1" max="1" width="35.453125" customWidth="1" outlineLevel="1"/>
    <col min="2" max="3" width="8.81640625" customWidth="1" outlineLevel="1"/>
    <col min="4" max="4" width="9.26953125" customWidth="1" outlineLevel="1"/>
    <col min="5" max="7" width="8.81640625" customWidth="1" outlineLevel="1"/>
    <col min="8" max="8" width="8.81640625"/>
    <col min="12" max="12" width="17" customWidth="1"/>
  </cols>
  <sheetData>
    <row r="1" spans="1:10" x14ac:dyDescent="0.35">
      <c r="A1" s="74" t="s">
        <v>222</v>
      </c>
      <c r="B1" s="73"/>
      <c r="C1" s="73"/>
      <c r="D1" s="73"/>
      <c r="E1" s="73"/>
      <c r="F1" s="73"/>
      <c r="G1" s="73"/>
      <c r="H1" s="73"/>
      <c r="I1" s="73"/>
      <c r="J1" s="73"/>
    </row>
    <row r="2" spans="1:10" x14ac:dyDescent="0.35">
      <c r="A2" s="73"/>
      <c r="B2" s="73"/>
      <c r="C2" s="73"/>
      <c r="D2" s="73"/>
      <c r="E2" s="73"/>
      <c r="F2" s="73"/>
      <c r="G2" s="73"/>
      <c r="H2" s="73"/>
      <c r="I2" s="73"/>
      <c r="J2" s="73"/>
    </row>
    <row r="3" spans="1:10" ht="49.5" x14ac:dyDescent="0.35">
      <c r="A3" s="44" t="s">
        <v>225</v>
      </c>
      <c r="B3" s="41" t="s">
        <v>26</v>
      </c>
      <c r="C3" s="41" t="s">
        <v>27</v>
      </c>
      <c r="D3" s="41" t="s">
        <v>28</v>
      </c>
      <c r="E3" s="41" t="s">
        <v>29</v>
      </c>
      <c r="F3" s="45" t="s">
        <v>30</v>
      </c>
      <c r="G3" s="81" t="s">
        <v>233</v>
      </c>
      <c r="H3" s="73"/>
      <c r="I3" s="73"/>
      <c r="J3" s="73"/>
    </row>
    <row r="4" spans="1:10" ht="15" customHeight="1" x14ac:dyDescent="0.35">
      <c r="A4" s="75" t="s">
        <v>223</v>
      </c>
      <c r="B4" s="79" t="s">
        <v>231</v>
      </c>
      <c r="C4" s="79" t="s">
        <v>232</v>
      </c>
      <c r="D4" s="80">
        <v>0</v>
      </c>
      <c r="E4" s="79" t="s">
        <v>232</v>
      </c>
      <c r="F4" s="79" t="s">
        <v>231</v>
      </c>
      <c r="G4" s="79" t="s">
        <v>231</v>
      </c>
      <c r="H4" s="73"/>
      <c r="I4" s="73"/>
      <c r="J4" s="73"/>
    </row>
    <row r="5" spans="1:10" ht="15" customHeight="1" x14ac:dyDescent="0.35">
      <c r="A5" s="46" t="s">
        <v>219</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3"/>
      <c r="I5" s="73"/>
      <c r="J5" s="73"/>
    </row>
    <row r="6" spans="1:10" x14ac:dyDescent="0.35">
      <c r="A6" s="46" t="s">
        <v>220</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3"/>
      <c r="I6" s="73"/>
      <c r="J6" s="73"/>
    </row>
    <row r="7" spans="1:10" x14ac:dyDescent="0.35">
      <c r="A7" s="73"/>
      <c r="B7" s="73"/>
      <c r="C7" s="73"/>
      <c r="D7" s="73"/>
      <c r="E7" s="73"/>
      <c r="F7" s="73"/>
      <c r="G7" s="73"/>
      <c r="H7" s="73"/>
      <c r="I7" s="73"/>
      <c r="J7" s="73"/>
    </row>
    <row r="8" spans="1:10" x14ac:dyDescent="0.35">
      <c r="A8" s="46" t="s">
        <v>216</v>
      </c>
      <c r="B8" s="48">
        <f>14*3</f>
        <v>42</v>
      </c>
      <c r="C8" s="73"/>
      <c r="D8" s="73"/>
      <c r="E8" s="73"/>
      <c r="F8" s="73"/>
      <c r="G8" s="73"/>
      <c r="H8" s="73"/>
      <c r="I8" s="73"/>
      <c r="J8" s="73"/>
    </row>
    <row r="9" spans="1:10" ht="15" thickBot="1" x14ac:dyDescent="0.4">
      <c r="A9" s="46" t="s">
        <v>217</v>
      </c>
      <c r="B9" s="48">
        <f>14*-3</f>
        <v>-42</v>
      </c>
      <c r="C9" s="73"/>
      <c r="D9" s="73"/>
      <c r="E9" s="73"/>
      <c r="F9" s="73"/>
      <c r="G9" s="73"/>
      <c r="H9" s="73"/>
      <c r="I9" s="73"/>
      <c r="J9" s="73"/>
    </row>
    <row r="10" spans="1:10" ht="15" thickBot="1" x14ac:dyDescent="0.4">
      <c r="A10" s="76" t="s">
        <v>221</v>
      </c>
      <c r="B10" s="77">
        <f>+G5+G6</f>
        <v>0</v>
      </c>
      <c r="C10" s="73"/>
      <c r="D10" s="73"/>
      <c r="E10" s="73"/>
      <c r="F10" s="73"/>
      <c r="G10" s="73"/>
      <c r="H10" s="73"/>
      <c r="I10" s="73"/>
      <c r="J10" s="73"/>
    </row>
    <row r="11" spans="1:10" ht="15" thickBot="1" x14ac:dyDescent="0.4">
      <c r="A11" s="76" t="s">
        <v>224</v>
      </c>
      <c r="B11" s="116">
        <f>+B10/B8*100</f>
        <v>0</v>
      </c>
      <c r="C11" s="117"/>
      <c r="D11" s="73"/>
      <c r="E11" s="73"/>
      <c r="F11" s="73"/>
      <c r="G11" s="73"/>
      <c r="H11" s="73"/>
      <c r="I11" s="73"/>
      <c r="J11" s="73"/>
    </row>
    <row r="12" spans="1:10" ht="15" customHeight="1" x14ac:dyDescent="0.35">
      <c r="A12" s="73"/>
      <c r="B12" s="73"/>
      <c r="C12" s="73"/>
      <c r="D12" s="73"/>
      <c r="E12" s="73"/>
      <c r="F12" s="73"/>
      <c r="G12" s="73"/>
      <c r="H12" s="73"/>
      <c r="I12" s="73"/>
      <c r="J12" s="73"/>
    </row>
    <row r="13" spans="1:10" ht="128.25" customHeight="1" x14ac:dyDescent="0.35">
      <c r="A13" s="91" t="s">
        <v>218</v>
      </c>
      <c r="B13" s="179" t="s">
        <v>249</v>
      </c>
      <c r="C13" s="179"/>
      <c r="D13" s="179"/>
      <c r="E13" s="179"/>
      <c r="F13" s="179"/>
      <c r="G13" s="179"/>
      <c r="H13" s="73"/>
      <c r="I13" s="73"/>
      <c r="J13" s="73"/>
    </row>
    <row r="14" spans="1:10" x14ac:dyDescent="0.35">
      <c r="A14" s="73"/>
      <c r="B14" s="73"/>
      <c r="C14" s="73"/>
      <c r="D14" s="73"/>
      <c r="E14" s="73"/>
      <c r="F14" s="73"/>
      <c r="G14" s="73"/>
      <c r="H14" s="73"/>
      <c r="I14" s="73"/>
      <c r="J14" s="73"/>
    </row>
    <row r="15" spans="1:10" ht="49.5" x14ac:dyDescent="0.35">
      <c r="A15" s="44" t="s">
        <v>226</v>
      </c>
      <c r="B15" s="41" t="s">
        <v>26</v>
      </c>
      <c r="C15" s="41" t="s">
        <v>27</v>
      </c>
      <c r="D15" s="41" t="s">
        <v>28</v>
      </c>
      <c r="E15" s="41" t="s">
        <v>29</v>
      </c>
      <c r="F15" s="82" t="s">
        <v>30</v>
      </c>
      <c r="G15" s="82" t="s">
        <v>233</v>
      </c>
      <c r="H15" s="73"/>
      <c r="I15" s="73"/>
      <c r="J15" s="73"/>
    </row>
    <row r="16" spans="1:10" x14ac:dyDescent="0.35">
      <c r="A16" s="75" t="s">
        <v>223</v>
      </c>
      <c r="B16" s="79" t="s">
        <v>231</v>
      </c>
      <c r="C16" s="79" t="s">
        <v>232</v>
      </c>
      <c r="D16" s="80">
        <v>0</v>
      </c>
      <c r="E16" s="79" t="s">
        <v>232</v>
      </c>
      <c r="F16" s="79" t="s">
        <v>231</v>
      </c>
      <c r="G16" s="79" t="s">
        <v>231</v>
      </c>
      <c r="H16" s="73"/>
      <c r="I16" s="73"/>
      <c r="J16" s="73"/>
    </row>
    <row r="17" spans="1:7" x14ac:dyDescent="0.35">
      <c r="A17" s="46" t="s">
        <v>219</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35">
      <c r="A18" s="46" t="s">
        <v>220</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35">
      <c r="A19" s="78"/>
      <c r="B19" s="78"/>
      <c r="C19" s="78"/>
      <c r="D19" s="78"/>
      <c r="E19" s="78"/>
      <c r="F19" s="78"/>
    </row>
    <row r="20" spans="1:7" ht="15" customHeight="1" x14ac:dyDescent="0.35">
      <c r="A20" s="46" t="s">
        <v>216</v>
      </c>
      <c r="B20" s="48">
        <f>49*3</f>
        <v>147</v>
      </c>
      <c r="C20" s="78"/>
      <c r="D20" s="78"/>
      <c r="E20" s="78"/>
      <c r="F20" s="78"/>
    </row>
    <row r="21" spans="1:7" ht="15" customHeight="1" thickBot="1" x14ac:dyDescent="0.4">
      <c r="A21" s="46" t="s">
        <v>217</v>
      </c>
      <c r="B21" s="48">
        <f>-49*3</f>
        <v>-147</v>
      </c>
      <c r="C21" s="73"/>
      <c r="D21" s="73"/>
      <c r="E21" s="73"/>
      <c r="F21" s="73"/>
    </row>
    <row r="22" spans="1:7" ht="15" thickBot="1" x14ac:dyDescent="0.4">
      <c r="A22" s="76" t="s">
        <v>221</v>
      </c>
      <c r="B22" s="77">
        <f>+G17+G18</f>
        <v>0</v>
      </c>
      <c r="C22" s="73"/>
      <c r="D22" s="73"/>
      <c r="E22" s="73"/>
      <c r="F22" s="73"/>
    </row>
    <row r="23" spans="1:7" ht="15" thickBot="1" x14ac:dyDescent="0.4">
      <c r="A23" s="76" t="s">
        <v>224</v>
      </c>
      <c r="B23" s="116">
        <f>+B22/B20*100</f>
        <v>0</v>
      </c>
      <c r="C23" s="73"/>
      <c r="D23" s="73"/>
      <c r="E23" s="73"/>
      <c r="F23" s="73"/>
    </row>
    <row r="24" spans="1:7" ht="15" customHeight="1" x14ac:dyDescent="0.35">
      <c r="A24" s="73"/>
      <c r="B24" s="73"/>
      <c r="C24" s="73"/>
      <c r="D24" s="73"/>
      <c r="E24" s="73"/>
      <c r="F24" s="73"/>
    </row>
    <row r="25" spans="1:7" ht="123" customHeight="1" x14ac:dyDescent="0.35">
      <c r="A25" s="91" t="s">
        <v>218</v>
      </c>
      <c r="B25" s="179" t="s">
        <v>249</v>
      </c>
      <c r="C25" s="179"/>
      <c r="D25" s="179"/>
      <c r="E25" s="179"/>
      <c r="F25" s="179"/>
      <c r="G25" s="179"/>
    </row>
    <row r="27" spans="1:7" ht="19.5" customHeight="1" x14ac:dyDescent="0.35"/>
    <row r="28" spans="1:7" ht="64" customHeight="1" x14ac:dyDescent="0.35">
      <c r="A28" s="87" t="s">
        <v>227</v>
      </c>
      <c r="B28" s="82" t="s">
        <v>89</v>
      </c>
      <c r="C28" s="82" t="s">
        <v>90</v>
      </c>
      <c r="D28" s="82" t="s">
        <v>91</v>
      </c>
      <c r="E28" s="82" t="s">
        <v>239</v>
      </c>
      <c r="F28" s="82" t="s">
        <v>238</v>
      </c>
      <c r="G28" s="82" t="s">
        <v>246</v>
      </c>
    </row>
    <row r="29" spans="1:7" x14ac:dyDescent="0.35">
      <c r="A29" s="76" t="s">
        <v>234</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8">
        <f>SUM(B29:D29)</f>
        <v>0</v>
      </c>
      <c r="F29" s="88">
        <v>15</v>
      </c>
      <c r="G29" s="121">
        <f>+E29/F29*100</f>
        <v>0</v>
      </c>
    </row>
    <row r="30" spans="1:7" x14ac:dyDescent="0.35">
      <c r="A30" s="76" t="s">
        <v>235</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8">
        <f>SUM(B30:D30)</f>
        <v>0</v>
      </c>
      <c r="F30" s="88">
        <v>12</v>
      </c>
      <c r="G30" s="121">
        <f>+E30/F30*100</f>
        <v>0</v>
      </c>
    </row>
    <row r="31" spans="1:7" x14ac:dyDescent="0.35">
      <c r="A31" s="76" t="s">
        <v>236</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8">
        <f>SUM(B31:D31)</f>
        <v>0</v>
      </c>
      <c r="F31" s="88">
        <v>9</v>
      </c>
      <c r="G31" s="121">
        <f>+E31/F31*100</f>
        <v>0</v>
      </c>
    </row>
    <row r="32" spans="1:7" ht="15" thickBot="1" x14ac:dyDescent="0.4">
      <c r="A32" s="76" t="s">
        <v>237</v>
      </c>
      <c r="B32" s="89">
        <f>COUNTA('2b Specific competences'!B24,'2b Specific competences'!B25,'2b Specific competences'!B26,'2b Specific competences'!B27)*3</f>
        <v>0</v>
      </c>
      <c r="C32" s="89">
        <f>COUNTA('2b Specific competences'!C24,'2b Specific competences'!C25,'2b Specific competences'!C26,'2b Specific competences'!C27)*2</f>
        <v>0</v>
      </c>
      <c r="D32" s="89">
        <f>COUNTA('2b Specific competences'!D24,'2b Specific competences'!D25,'2b Specific competences'!D26,'2b Specific competences'!D27)*0</f>
        <v>0</v>
      </c>
      <c r="E32" s="119">
        <f>SUM(B32:D32)</f>
        <v>0</v>
      </c>
      <c r="F32" s="90">
        <v>12</v>
      </c>
      <c r="G32" s="122">
        <f>+E32/F32*100</f>
        <v>0</v>
      </c>
    </row>
    <row r="33" spans="1:7" ht="15" thickBot="1" x14ac:dyDescent="0.4">
      <c r="A33" s="85" t="s">
        <v>240</v>
      </c>
      <c r="B33" s="86">
        <f>SUM(B29:B32)</f>
        <v>0</v>
      </c>
      <c r="C33" s="86">
        <f>SUM(C29:C32)</f>
        <v>0</v>
      </c>
      <c r="D33" s="86">
        <f>SUM(D29:D32)</f>
        <v>0</v>
      </c>
      <c r="E33" s="120">
        <f>SUM(E29:E32)</f>
        <v>0</v>
      </c>
      <c r="F33" s="86">
        <f>SUM(F29:F32)</f>
        <v>48</v>
      </c>
      <c r="G33" s="123">
        <f>+E33/F33*100</f>
        <v>0</v>
      </c>
    </row>
    <row r="34" spans="1:7" x14ac:dyDescent="0.35">
      <c r="A34" s="84"/>
      <c r="B34" s="84"/>
      <c r="C34" s="84"/>
      <c r="D34" s="84"/>
      <c r="E34" s="84"/>
    </row>
    <row r="35" spans="1:7" ht="127.15" customHeight="1" x14ac:dyDescent="0.35">
      <c r="A35" s="91" t="s">
        <v>218</v>
      </c>
      <c r="B35" s="179" t="s">
        <v>254</v>
      </c>
      <c r="C35" s="179"/>
      <c r="D35" s="179"/>
      <c r="E35" s="179"/>
      <c r="F35" s="179"/>
      <c r="G35" s="179"/>
    </row>
    <row r="37" spans="1:7" x14ac:dyDescent="0.35">
      <c r="A37" s="180" t="s">
        <v>228</v>
      </c>
      <c r="B37" s="177" t="s">
        <v>114</v>
      </c>
      <c r="C37" s="177" t="s">
        <v>115</v>
      </c>
      <c r="D37" s="177" t="s">
        <v>116</v>
      </c>
      <c r="E37" s="177" t="s">
        <v>117</v>
      </c>
      <c r="F37" s="177" t="s">
        <v>118</v>
      </c>
      <c r="G37" s="174" t="s">
        <v>193</v>
      </c>
    </row>
    <row r="38" spans="1:7" x14ac:dyDescent="0.35">
      <c r="A38" s="181"/>
      <c r="B38" s="177"/>
      <c r="C38" s="177"/>
      <c r="D38" s="177"/>
      <c r="E38" s="177"/>
      <c r="F38" s="177"/>
      <c r="G38" s="174"/>
    </row>
    <row r="39" spans="1:7" x14ac:dyDescent="0.35">
      <c r="A39" s="181"/>
      <c r="B39" s="177"/>
      <c r="C39" s="177"/>
      <c r="D39" s="177"/>
      <c r="E39" s="177"/>
      <c r="F39" s="177"/>
      <c r="G39" s="174"/>
    </row>
    <row r="40" spans="1:7" ht="26.25" customHeight="1" x14ac:dyDescent="0.35">
      <c r="A40" s="182"/>
      <c r="B40" s="177"/>
      <c r="C40" s="177"/>
      <c r="D40" s="177"/>
      <c r="E40" s="177"/>
      <c r="F40" s="177"/>
      <c r="G40" s="174"/>
    </row>
    <row r="41" spans="1:7" ht="27.25" customHeight="1" x14ac:dyDescent="0.35">
      <c r="A41" s="59" t="s">
        <v>229</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4">
      <c r="A42" s="59" t="s">
        <v>230</v>
      </c>
      <c r="B42" s="89">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89">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89">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89">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89">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89">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4">
      <c r="A43" s="92" t="s">
        <v>247</v>
      </c>
      <c r="B43" s="94">
        <f t="shared" ref="B43:F44" si="0">+B41/37*100</f>
        <v>0</v>
      </c>
      <c r="C43" s="94">
        <f t="shared" si="0"/>
        <v>0</v>
      </c>
      <c r="D43" s="94">
        <f t="shared" si="0"/>
        <v>0</v>
      </c>
      <c r="E43" s="94">
        <f t="shared" si="0"/>
        <v>0</v>
      </c>
      <c r="F43" s="94">
        <f t="shared" si="0"/>
        <v>0</v>
      </c>
      <c r="G43" s="93"/>
    </row>
    <row r="44" spans="1:7" ht="51.75" customHeight="1" thickBot="1" x14ac:dyDescent="0.4">
      <c r="A44" s="92" t="s">
        <v>248</v>
      </c>
      <c r="B44" s="95">
        <f t="shared" si="0"/>
        <v>0</v>
      </c>
      <c r="C44" s="94">
        <f t="shared" si="0"/>
        <v>0</v>
      </c>
      <c r="D44" s="94">
        <f t="shared" si="0"/>
        <v>0</v>
      </c>
      <c r="E44" s="94">
        <f t="shared" si="0"/>
        <v>0</v>
      </c>
      <c r="F44" s="94">
        <f t="shared" si="0"/>
        <v>0</v>
      </c>
      <c r="G44" s="93"/>
    </row>
    <row r="45" spans="1:7" ht="23.25" customHeight="1" x14ac:dyDescent="0.35"/>
    <row r="46" spans="1:7" ht="84.75" customHeight="1" x14ac:dyDescent="0.35">
      <c r="A46" s="76" t="s">
        <v>218</v>
      </c>
      <c r="B46" s="183" t="s">
        <v>274</v>
      </c>
      <c r="C46" s="184"/>
      <c r="D46" s="184"/>
      <c r="E46" s="184"/>
      <c r="F46" s="184"/>
      <c r="G46" s="185"/>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3" t="s">
        <v>45</v>
      </c>
    </row>
    <row r="2" spans="1:2" ht="39" customHeight="1" x14ac:dyDescent="0.35">
      <c r="A2" s="29"/>
      <c r="B2" s="30" t="s">
        <v>0</v>
      </c>
    </row>
    <row r="3" spans="1:2" ht="55.5" customHeight="1" x14ac:dyDescent="0.35">
      <c r="A3" s="29"/>
      <c r="B3" s="31" t="s">
        <v>257</v>
      </c>
    </row>
    <row r="4" spans="1:2" ht="21" customHeight="1" x14ac:dyDescent="0.35">
      <c r="A4" s="29"/>
      <c r="B4" s="31" t="s">
        <v>1</v>
      </c>
    </row>
    <row r="5" spans="1:2" x14ac:dyDescent="0.35">
      <c r="A5" s="29"/>
      <c r="B5" s="32" t="s">
        <v>11</v>
      </c>
    </row>
    <row r="6" spans="1:2" ht="27" x14ac:dyDescent="0.35">
      <c r="A6" s="29"/>
      <c r="B6" s="32" t="s">
        <v>10</v>
      </c>
    </row>
    <row r="7" spans="1:2" ht="33.75" customHeight="1" x14ac:dyDescent="0.35">
      <c r="A7" s="29"/>
      <c r="B7" s="32" t="s">
        <v>12</v>
      </c>
    </row>
    <row r="8" spans="1:2" ht="27" x14ac:dyDescent="0.35">
      <c r="A8" s="29"/>
      <c r="B8" s="32" t="s">
        <v>13</v>
      </c>
    </row>
    <row r="9" spans="1:2" ht="26.25" customHeight="1" x14ac:dyDescent="0.35">
      <c r="A9" s="29"/>
      <c r="B9" s="32" t="s">
        <v>14</v>
      </c>
    </row>
    <row r="10" spans="1:2" ht="23.25" customHeight="1" x14ac:dyDescent="0.35">
      <c r="A10" s="29"/>
      <c r="B10" s="33" t="s">
        <v>2</v>
      </c>
    </row>
    <row r="11" spans="1:2" ht="27" x14ac:dyDescent="0.35">
      <c r="A11" s="29"/>
      <c r="B11" s="34" t="s">
        <v>15</v>
      </c>
    </row>
    <row r="12" spans="1:2" ht="27" x14ac:dyDescent="0.35">
      <c r="A12" s="29"/>
      <c r="B12" s="34" t="s">
        <v>3</v>
      </c>
    </row>
    <row r="13" spans="1:2" ht="78" customHeight="1" x14ac:dyDescent="0.35">
      <c r="A13" s="29"/>
      <c r="B13" s="35" t="s">
        <v>258</v>
      </c>
    </row>
    <row r="14" spans="1:2" ht="33.75" customHeight="1" x14ac:dyDescent="0.35">
      <c r="A14" s="29"/>
      <c r="B14" s="35" t="s">
        <v>259</v>
      </c>
    </row>
    <row r="15" spans="1:2" x14ac:dyDescent="0.35">
      <c r="A15" s="29"/>
      <c r="B15" s="36" t="s">
        <v>4</v>
      </c>
    </row>
    <row r="16" spans="1:2" ht="62.25" customHeight="1" x14ac:dyDescent="0.35">
      <c r="A16" s="29"/>
      <c r="B16" s="37" t="s">
        <v>9</v>
      </c>
    </row>
    <row r="17" spans="1:2" ht="24" customHeight="1" x14ac:dyDescent="0.35">
      <c r="A17" s="29"/>
      <c r="B17" s="38" t="s">
        <v>5</v>
      </c>
    </row>
    <row r="18" spans="1:2" ht="54" x14ac:dyDescent="0.35">
      <c r="A18" s="29"/>
      <c r="B18" s="31" t="s">
        <v>260</v>
      </c>
    </row>
    <row r="19" spans="1:2" ht="36" customHeight="1" x14ac:dyDescent="0.35">
      <c r="A19" s="29"/>
      <c r="B19" s="31" t="s">
        <v>6</v>
      </c>
    </row>
    <row r="20" spans="1:2" x14ac:dyDescent="0.35">
      <c r="A20" s="29"/>
      <c r="B20" s="38" t="s">
        <v>7</v>
      </c>
    </row>
    <row r="21" spans="1:2" ht="72" customHeight="1" thickBot="1" x14ac:dyDescent="0.4">
      <c r="A21" s="39"/>
      <c r="B21" s="40" t="s">
        <v>277</v>
      </c>
    </row>
    <row r="26" spans="1:2" x14ac:dyDescent="0.35">
      <c r="B26" s="1"/>
    </row>
    <row r="27" spans="1:2" x14ac:dyDescent="0.35">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9"/>
  <sheetViews>
    <sheetView workbookViewId="0">
      <pane ySplit="4" topLeftCell="A5" activePane="bottomLeft" state="frozen"/>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3" t="s">
        <v>46</v>
      </c>
      <c r="B1" s="144"/>
      <c r="C1" s="144"/>
      <c r="D1" s="144"/>
      <c r="E1" s="144"/>
      <c r="F1" s="145"/>
    </row>
    <row r="2" spans="1:12" ht="57" customHeight="1" x14ac:dyDescent="0.35">
      <c r="A2" s="137" t="s">
        <v>44</v>
      </c>
      <c r="B2" s="138"/>
      <c r="C2" s="138"/>
      <c r="D2" s="138"/>
      <c r="E2" s="138"/>
      <c r="F2" s="139"/>
    </row>
    <row r="3" spans="1:12" ht="47.5" x14ac:dyDescent="0.35">
      <c r="A3" s="44"/>
      <c r="B3" s="41" t="s">
        <v>26</v>
      </c>
      <c r="C3" s="41" t="s">
        <v>27</v>
      </c>
      <c r="D3" s="41" t="s">
        <v>28</v>
      </c>
      <c r="E3" s="41" t="s">
        <v>29</v>
      </c>
      <c r="F3" s="45" t="s">
        <v>30</v>
      </c>
    </row>
    <row r="4" spans="1:12" x14ac:dyDescent="0.35">
      <c r="A4" s="140" t="s">
        <v>31</v>
      </c>
      <c r="B4" s="141"/>
      <c r="C4" s="141"/>
      <c r="D4" s="141"/>
      <c r="E4" s="141"/>
      <c r="F4" s="142"/>
    </row>
    <row r="5" spans="1:12" ht="38.15" customHeight="1" x14ac:dyDescent="0.35">
      <c r="A5" s="47" t="s">
        <v>32</v>
      </c>
      <c r="B5" s="97"/>
      <c r="C5" s="97"/>
      <c r="D5" s="97"/>
      <c r="E5" s="97"/>
      <c r="F5" s="98"/>
    </row>
    <row r="6" spans="1:12" ht="38.15" customHeight="1" x14ac:dyDescent="0.35">
      <c r="A6" s="47" t="s">
        <v>33</v>
      </c>
      <c r="B6" s="97"/>
      <c r="C6" s="97"/>
      <c r="D6" s="97"/>
      <c r="E6" s="97"/>
      <c r="F6" s="98"/>
    </row>
    <row r="7" spans="1:12" ht="38.15" customHeight="1" x14ac:dyDescent="0.35">
      <c r="A7" s="47" t="s">
        <v>34</v>
      </c>
      <c r="B7" s="97"/>
      <c r="C7" s="97"/>
      <c r="D7" s="97"/>
      <c r="E7" s="97"/>
      <c r="F7" s="98"/>
    </row>
    <row r="8" spans="1:12" ht="38.15" customHeight="1" x14ac:dyDescent="0.35">
      <c r="A8" s="47" t="s">
        <v>35</v>
      </c>
      <c r="B8" s="97"/>
      <c r="C8" s="97"/>
      <c r="D8" s="97"/>
      <c r="E8" s="97"/>
      <c r="F8" s="98"/>
    </row>
    <row r="9" spans="1:12" ht="38.15" customHeight="1" x14ac:dyDescent="0.35">
      <c r="A9" s="47" t="s">
        <v>36</v>
      </c>
      <c r="B9" s="97"/>
      <c r="C9" s="97"/>
      <c r="D9" s="97"/>
      <c r="E9" s="97"/>
      <c r="F9" s="98"/>
    </row>
    <row r="10" spans="1:12" ht="38.15" customHeight="1" x14ac:dyDescent="0.35">
      <c r="A10" s="47" t="s">
        <v>262</v>
      </c>
      <c r="B10" s="97"/>
      <c r="C10" s="97"/>
      <c r="D10" s="97"/>
      <c r="E10" s="97"/>
      <c r="F10" s="98"/>
    </row>
    <row r="11" spans="1:12" ht="38.15" customHeight="1" x14ac:dyDescent="0.35">
      <c r="A11" s="47" t="s">
        <v>38</v>
      </c>
      <c r="B11" s="97"/>
      <c r="C11" s="97"/>
      <c r="D11" s="97"/>
      <c r="E11" s="97"/>
      <c r="F11" s="98"/>
    </row>
    <row r="12" spans="1:12" ht="38.15" customHeight="1" x14ac:dyDescent="0.35">
      <c r="A12" s="47" t="s">
        <v>39</v>
      </c>
      <c r="B12" s="97"/>
      <c r="C12" s="97"/>
      <c r="D12" s="97"/>
      <c r="E12" s="97"/>
      <c r="F12" s="98"/>
    </row>
    <row r="13" spans="1:12" ht="38.15" customHeight="1" x14ac:dyDescent="0.35">
      <c r="A13" s="47" t="s">
        <v>40</v>
      </c>
      <c r="B13" s="97"/>
      <c r="C13" s="97"/>
      <c r="D13" s="97"/>
      <c r="E13" s="97"/>
      <c r="F13" s="98"/>
      <c r="L13" s="10"/>
    </row>
    <row r="14" spans="1:12" ht="38.15" customHeight="1" x14ac:dyDescent="0.35">
      <c r="A14" s="47" t="s">
        <v>41</v>
      </c>
      <c r="B14" s="97"/>
      <c r="C14" s="97"/>
      <c r="D14" s="97"/>
      <c r="E14" s="97"/>
      <c r="F14" s="98"/>
    </row>
    <row r="15" spans="1:12" ht="38.15" customHeight="1" x14ac:dyDescent="0.35">
      <c r="A15" s="47" t="s">
        <v>37</v>
      </c>
      <c r="B15" s="97"/>
      <c r="C15" s="97"/>
      <c r="D15" s="97"/>
      <c r="E15" s="97"/>
      <c r="F15" s="98"/>
    </row>
    <row r="16" spans="1:12" ht="38.15" customHeight="1" x14ac:dyDescent="0.35">
      <c r="A16" s="47" t="s">
        <v>261</v>
      </c>
      <c r="B16" s="97"/>
      <c r="C16" s="97"/>
      <c r="D16" s="97"/>
      <c r="E16" s="97"/>
      <c r="F16" s="98"/>
    </row>
    <row r="17" spans="1:6" ht="38.15" customHeight="1" x14ac:dyDescent="0.35">
      <c r="A17" s="47" t="s">
        <v>42</v>
      </c>
      <c r="B17" s="97"/>
      <c r="C17" s="97"/>
      <c r="D17" s="97"/>
      <c r="E17" s="97"/>
      <c r="F17" s="98"/>
    </row>
    <row r="18" spans="1:6" ht="38.15" customHeight="1" x14ac:dyDescent="0.35">
      <c r="A18" s="47" t="s">
        <v>43</v>
      </c>
      <c r="B18" s="97"/>
      <c r="C18" s="97"/>
      <c r="D18" s="97"/>
      <c r="E18" s="97"/>
      <c r="F18" s="98"/>
    </row>
    <row r="19" spans="1:6" ht="39" customHeight="1" thickBot="1" x14ac:dyDescent="0.4">
      <c r="A19" s="146" t="s">
        <v>276</v>
      </c>
      <c r="B19" s="147"/>
      <c r="C19" s="147"/>
      <c r="D19" s="147"/>
      <c r="E19" s="147"/>
      <c r="F19" s="148"/>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54"/>
  <sheetViews>
    <sheetView workbookViewId="0">
      <pane ySplit="4" topLeftCell="A5" activePane="bottomLeft" state="frozen"/>
      <selection pane="bottomLeft" activeCell="A3" sqref="A3:F3"/>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3" t="s">
        <v>47</v>
      </c>
      <c r="B1" s="144"/>
      <c r="C1" s="144"/>
      <c r="D1" s="144"/>
      <c r="E1" s="144"/>
      <c r="F1" s="145"/>
    </row>
    <row r="2" spans="1:6" ht="63.25" customHeight="1" x14ac:dyDescent="0.35">
      <c r="A2" s="149" t="s">
        <v>270</v>
      </c>
      <c r="B2" s="150"/>
      <c r="C2" s="150"/>
      <c r="D2" s="150"/>
      <c r="E2" s="150"/>
      <c r="F2" s="151"/>
    </row>
    <row r="3" spans="1:6" ht="108.75" customHeight="1" x14ac:dyDescent="0.35">
      <c r="A3" s="137" t="s">
        <v>275</v>
      </c>
      <c r="B3" s="138"/>
      <c r="C3" s="138"/>
      <c r="D3" s="138"/>
      <c r="E3" s="138"/>
      <c r="F3" s="139"/>
    </row>
    <row r="4" spans="1:6" ht="47.5" x14ac:dyDescent="0.35">
      <c r="A4" s="44"/>
      <c r="B4" s="49" t="s">
        <v>26</v>
      </c>
      <c r="C4" s="49" t="s">
        <v>27</v>
      </c>
      <c r="D4" s="49" t="s">
        <v>28</v>
      </c>
      <c r="E4" s="49" t="s">
        <v>29</v>
      </c>
      <c r="F4" s="50" t="s">
        <v>30</v>
      </c>
    </row>
    <row r="5" spans="1:6" ht="30" customHeight="1" x14ac:dyDescent="0.35">
      <c r="A5" s="47" t="s">
        <v>48</v>
      </c>
      <c r="B5" s="97"/>
      <c r="C5" s="97"/>
      <c r="D5" s="97"/>
      <c r="E5" s="97"/>
      <c r="F5" s="99"/>
    </row>
    <row r="6" spans="1:6" ht="30" customHeight="1" x14ac:dyDescent="0.35">
      <c r="A6" s="47" t="s">
        <v>263</v>
      </c>
      <c r="B6" s="97"/>
      <c r="C6" s="97"/>
      <c r="D6" s="97"/>
      <c r="E6" s="97"/>
      <c r="F6" s="99"/>
    </row>
    <row r="7" spans="1:6" ht="30" customHeight="1" x14ac:dyDescent="0.35">
      <c r="A7" s="47" t="s">
        <v>49</v>
      </c>
      <c r="B7" s="97"/>
      <c r="C7" s="97"/>
      <c r="D7" s="97"/>
      <c r="E7" s="97"/>
      <c r="F7" s="99"/>
    </row>
    <row r="8" spans="1:6" ht="30" customHeight="1" x14ac:dyDescent="0.35">
      <c r="A8" s="47" t="s">
        <v>50</v>
      </c>
      <c r="B8" s="97"/>
      <c r="C8" s="97"/>
      <c r="D8" s="97"/>
      <c r="E8" s="97"/>
      <c r="F8" s="99"/>
    </row>
    <row r="9" spans="1:6" ht="30" customHeight="1" x14ac:dyDescent="0.35">
      <c r="A9" s="47" t="s">
        <v>52</v>
      </c>
      <c r="B9" s="97"/>
      <c r="C9" s="97"/>
      <c r="D9" s="97"/>
      <c r="E9" s="97"/>
      <c r="F9" s="99"/>
    </row>
    <row r="10" spans="1:6" ht="30" customHeight="1" x14ac:dyDescent="0.35">
      <c r="A10" s="47" t="s">
        <v>51</v>
      </c>
      <c r="B10" s="97"/>
      <c r="C10" s="97"/>
      <c r="D10" s="97"/>
      <c r="E10" s="97"/>
      <c r="F10" s="99"/>
    </row>
    <row r="11" spans="1:6" ht="30" customHeight="1" x14ac:dyDescent="0.35">
      <c r="A11" s="47" t="s">
        <v>53</v>
      </c>
      <c r="B11" s="97"/>
      <c r="C11" s="97"/>
      <c r="D11" s="97"/>
      <c r="E11" s="97"/>
      <c r="F11" s="99"/>
    </row>
    <row r="12" spans="1:6" ht="30" customHeight="1" x14ac:dyDescent="0.35">
      <c r="A12" s="47" t="s">
        <v>57</v>
      </c>
      <c r="B12" s="97"/>
      <c r="C12" s="97"/>
      <c r="D12" s="97"/>
      <c r="E12" s="97"/>
      <c r="F12" s="98"/>
    </row>
    <row r="13" spans="1:6" ht="30" customHeight="1" x14ac:dyDescent="0.35">
      <c r="A13" s="47" t="s">
        <v>54</v>
      </c>
      <c r="B13" s="97"/>
      <c r="C13" s="97"/>
      <c r="D13" s="97"/>
      <c r="E13" s="97"/>
      <c r="F13" s="98"/>
    </row>
    <row r="14" spans="1:6" ht="30" customHeight="1" x14ac:dyDescent="0.35">
      <c r="A14" s="47" t="s">
        <v>55</v>
      </c>
      <c r="B14" s="97"/>
      <c r="C14" s="97"/>
      <c r="D14" s="97"/>
      <c r="E14" s="97"/>
      <c r="F14" s="98"/>
    </row>
    <row r="15" spans="1:6" ht="30" customHeight="1" x14ac:dyDescent="0.35">
      <c r="A15" s="47" t="s">
        <v>56</v>
      </c>
      <c r="B15" s="97"/>
      <c r="C15" s="97"/>
      <c r="D15" s="97"/>
      <c r="E15" s="97"/>
      <c r="F15" s="98"/>
    </row>
    <row r="16" spans="1:6" ht="30" customHeight="1" x14ac:dyDescent="0.35">
      <c r="A16" s="47" t="s">
        <v>58</v>
      </c>
      <c r="B16" s="97"/>
      <c r="C16" s="97"/>
      <c r="D16" s="97"/>
      <c r="E16" s="97"/>
      <c r="F16" s="98"/>
    </row>
    <row r="17" spans="1:6" ht="30" customHeight="1" x14ac:dyDescent="0.35">
      <c r="A17" s="47" t="s">
        <v>59</v>
      </c>
      <c r="B17" s="97"/>
      <c r="C17" s="97"/>
      <c r="D17" s="97"/>
      <c r="E17" s="97"/>
      <c r="F17" s="98"/>
    </row>
    <row r="18" spans="1:6" ht="30" customHeight="1" x14ac:dyDescent="0.35">
      <c r="A18" s="47" t="s">
        <v>62</v>
      </c>
      <c r="B18" s="97"/>
      <c r="C18" s="97"/>
      <c r="D18" s="97"/>
      <c r="E18" s="97"/>
      <c r="F18" s="98"/>
    </row>
    <row r="19" spans="1:6" ht="30" customHeight="1" x14ac:dyDescent="0.35">
      <c r="A19" s="47" t="s">
        <v>60</v>
      </c>
      <c r="B19" s="97"/>
      <c r="C19" s="97"/>
      <c r="D19" s="97"/>
      <c r="E19" s="97"/>
      <c r="F19" s="98"/>
    </row>
    <row r="20" spans="1:6" ht="30" customHeight="1" x14ac:dyDescent="0.35">
      <c r="A20" s="47" t="s">
        <v>61</v>
      </c>
      <c r="B20" s="97"/>
      <c r="C20" s="97"/>
      <c r="D20" s="97"/>
      <c r="E20" s="97"/>
      <c r="F20" s="98"/>
    </row>
    <row r="21" spans="1:6" ht="30" customHeight="1" x14ac:dyDescent="0.35">
      <c r="A21" s="47" t="s">
        <v>67</v>
      </c>
      <c r="B21" s="97"/>
      <c r="C21" s="97"/>
      <c r="D21" s="97"/>
      <c r="E21" s="97"/>
      <c r="F21" s="98"/>
    </row>
    <row r="22" spans="1:6" ht="30" customHeight="1" x14ac:dyDescent="0.35">
      <c r="A22" s="47" t="s">
        <v>63</v>
      </c>
      <c r="B22" s="97"/>
      <c r="C22" s="97"/>
      <c r="D22" s="97"/>
      <c r="E22" s="97"/>
      <c r="F22" s="98"/>
    </row>
    <row r="23" spans="1:6" ht="30" customHeight="1" x14ac:dyDescent="0.35">
      <c r="A23" s="47" t="s">
        <v>66</v>
      </c>
      <c r="B23" s="97"/>
      <c r="C23" s="97"/>
      <c r="D23" s="97"/>
      <c r="E23" s="97"/>
      <c r="F23" s="98"/>
    </row>
    <row r="24" spans="1:6" ht="30" customHeight="1" x14ac:dyDescent="0.35">
      <c r="A24" s="47" t="s">
        <v>64</v>
      </c>
      <c r="B24" s="97"/>
      <c r="C24" s="97"/>
      <c r="D24" s="97"/>
      <c r="E24" s="97"/>
      <c r="F24" s="98"/>
    </row>
    <row r="25" spans="1:6" ht="30" customHeight="1" x14ac:dyDescent="0.35">
      <c r="A25" s="47" t="s">
        <v>266</v>
      </c>
      <c r="B25" s="97"/>
      <c r="C25" s="97"/>
      <c r="D25" s="97"/>
      <c r="E25" s="97"/>
      <c r="F25" s="98"/>
    </row>
    <row r="26" spans="1:6" ht="30" customHeight="1" x14ac:dyDescent="0.35">
      <c r="A26" s="47" t="s">
        <v>68</v>
      </c>
      <c r="B26" s="97"/>
      <c r="C26" s="97"/>
      <c r="D26" s="97"/>
      <c r="E26" s="97"/>
      <c r="F26" s="98"/>
    </row>
    <row r="27" spans="1:6" ht="30" customHeight="1" x14ac:dyDescent="0.35">
      <c r="A27" s="47" t="s">
        <v>65</v>
      </c>
      <c r="B27" s="97"/>
      <c r="C27" s="97"/>
      <c r="D27" s="97"/>
      <c r="E27" s="97"/>
      <c r="F27" s="98"/>
    </row>
    <row r="28" spans="1:6" ht="30" customHeight="1" x14ac:dyDescent="0.35">
      <c r="A28" s="47" t="s">
        <v>264</v>
      </c>
      <c r="B28" s="97"/>
      <c r="C28" s="97"/>
      <c r="D28" s="97"/>
      <c r="E28" s="97"/>
      <c r="F28" s="98"/>
    </row>
    <row r="29" spans="1:6" ht="30" customHeight="1" x14ac:dyDescent="0.35">
      <c r="A29" s="47" t="s">
        <v>265</v>
      </c>
      <c r="B29" s="97"/>
      <c r="C29" s="97"/>
      <c r="D29" s="97"/>
      <c r="E29" s="97"/>
      <c r="F29" s="98"/>
    </row>
    <row r="30" spans="1:6" ht="30" customHeight="1" x14ac:dyDescent="0.35">
      <c r="A30" s="47" t="s">
        <v>69</v>
      </c>
      <c r="B30" s="97"/>
      <c r="C30" s="97"/>
      <c r="D30" s="97"/>
      <c r="E30" s="97"/>
      <c r="F30" s="98"/>
    </row>
    <row r="31" spans="1:6" ht="30" customHeight="1" x14ac:dyDescent="0.35">
      <c r="A31" s="47" t="s">
        <v>70</v>
      </c>
      <c r="B31" s="97"/>
      <c r="C31" s="97"/>
      <c r="D31" s="97"/>
      <c r="E31" s="97"/>
      <c r="F31" s="98"/>
    </row>
    <row r="32" spans="1:6" ht="30" customHeight="1" x14ac:dyDescent="0.35">
      <c r="A32" s="47" t="s">
        <v>71</v>
      </c>
      <c r="B32" s="97"/>
      <c r="C32" s="97"/>
      <c r="D32" s="97"/>
      <c r="E32" s="97"/>
      <c r="F32" s="98"/>
    </row>
    <row r="33" spans="1:6" ht="30" customHeight="1" x14ac:dyDescent="0.35">
      <c r="A33" s="47" t="s">
        <v>267</v>
      </c>
      <c r="B33" s="97"/>
      <c r="C33" s="97"/>
      <c r="D33" s="97"/>
      <c r="E33" s="97"/>
      <c r="F33" s="98"/>
    </row>
    <row r="34" spans="1:6" ht="30" customHeight="1" x14ac:dyDescent="0.35">
      <c r="A34" s="47" t="s">
        <v>75</v>
      </c>
      <c r="B34" s="97"/>
      <c r="C34" s="97"/>
      <c r="D34" s="97"/>
      <c r="E34" s="97"/>
      <c r="F34" s="98"/>
    </row>
    <row r="35" spans="1:6" ht="30" customHeight="1" x14ac:dyDescent="0.35">
      <c r="A35" s="47" t="s">
        <v>72</v>
      </c>
      <c r="B35" s="97"/>
      <c r="C35" s="97"/>
      <c r="D35" s="97"/>
      <c r="E35" s="97"/>
      <c r="F35" s="98"/>
    </row>
    <row r="36" spans="1:6" ht="30" customHeight="1" x14ac:dyDescent="0.35">
      <c r="A36" s="47" t="s">
        <v>73</v>
      </c>
      <c r="B36" s="97"/>
      <c r="C36" s="97"/>
      <c r="D36" s="97"/>
      <c r="E36" s="97"/>
      <c r="F36" s="98"/>
    </row>
    <row r="37" spans="1:6" ht="30" customHeight="1" x14ac:dyDescent="0.35">
      <c r="A37" s="47" t="s">
        <v>74</v>
      </c>
      <c r="B37" s="97"/>
      <c r="C37" s="97"/>
      <c r="D37" s="97"/>
      <c r="E37" s="97"/>
      <c r="F37" s="98"/>
    </row>
    <row r="38" spans="1:6" ht="30" customHeight="1" x14ac:dyDescent="0.35">
      <c r="A38" s="47" t="s">
        <v>268</v>
      </c>
      <c r="B38" s="97"/>
      <c r="C38" s="97"/>
      <c r="D38" s="97"/>
      <c r="E38" s="97"/>
      <c r="F38" s="98"/>
    </row>
    <row r="39" spans="1:6" ht="30" customHeight="1" x14ac:dyDescent="0.35">
      <c r="A39" s="47" t="s">
        <v>76</v>
      </c>
      <c r="B39" s="97"/>
      <c r="C39" s="97"/>
      <c r="D39" s="97"/>
      <c r="E39" s="97"/>
      <c r="F39" s="98"/>
    </row>
    <row r="40" spans="1:6" ht="30" customHeight="1" x14ac:dyDescent="0.35">
      <c r="A40" s="83" t="s">
        <v>79</v>
      </c>
      <c r="B40" s="100"/>
      <c r="C40" s="100"/>
      <c r="D40" s="100"/>
      <c r="E40" s="100"/>
      <c r="F40" s="101"/>
    </row>
    <row r="41" spans="1:6" ht="30" customHeight="1" x14ac:dyDescent="0.35">
      <c r="A41" s="83" t="s">
        <v>77</v>
      </c>
      <c r="B41" s="100"/>
      <c r="C41" s="100"/>
      <c r="D41" s="100"/>
      <c r="E41" s="100"/>
      <c r="F41" s="101"/>
    </row>
    <row r="42" spans="1:6" ht="30" customHeight="1" x14ac:dyDescent="0.35">
      <c r="A42" s="83" t="s">
        <v>78</v>
      </c>
      <c r="B42" s="100"/>
      <c r="C42" s="100"/>
      <c r="D42" s="100"/>
      <c r="E42" s="100"/>
      <c r="F42" s="101"/>
    </row>
    <row r="43" spans="1:6" ht="30" customHeight="1" x14ac:dyDescent="0.35">
      <c r="A43" s="83" t="s">
        <v>269</v>
      </c>
      <c r="B43" s="100"/>
      <c r="C43" s="100"/>
      <c r="D43" s="100"/>
      <c r="E43" s="100"/>
      <c r="F43" s="101"/>
    </row>
    <row r="44" spans="1:6" ht="30" customHeight="1" x14ac:dyDescent="0.35">
      <c r="A44" s="83" t="s">
        <v>85</v>
      </c>
      <c r="B44" s="100"/>
      <c r="C44" s="100"/>
      <c r="D44" s="100"/>
      <c r="E44" s="100"/>
      <c r="F44" s="101"/>
    </row>
    <row r="45" spans="1:6" ht="30" customHeight="1" x14ac:dyDescent="0.35">
      <c r="A45" s="47" t="s">
        <v>80</v>
      </c>
      <c r="B45" s="100"/>
      <c r="C45" s="100"/>
      <c r="D45" s="100"/>
      <c r="E45" s="100"/>
      <c r="F45" s="101"/>
    </row>
    <row r="46" spans="1:6" ht="30" customHeight="1" x14ac:dyDescent="0.35">
      <c r="A46" s="47" t="s">
        <v>81</v>
      </c>
      <c r="B46" s="100"/>
      <c r="C46" s="100"/>
      <c r="D46" s="100"/>
      <c r="E46" s="100"/>
      <c r="F46" s="101"/>
    </row>
    <row r="47" spans="1:6" ht="30" customHeight="1" x14ac:dyDescent="0.35">
      <c r="A47" s="47" t="s">
        <v>82</v>
      </c>
      <c r="B47" s="100"/>
      <c r="C47" s="100"/>
      <c r="D47" s="100"/>
      <c r="E47" s="100"/>
      <c r="F47" s="101"/>
    </row>
    <row r="48" spans="1:6" ht="30" customHeight="1" x14ac:dyDescent="0.35">
      <c r="A48" s="47" t="s">
        <v>83</v>
      </c>
      <c r="B48" s="100"/>
      <c r="C48" s="100"/>
      <c r="D48" s="100"/>
      <c r="E48" s="100"/>
      <c r="F48" s="101"/>
    </row>
    <row r="49" spans="1:6" ht="30" customHeight="1" x14ac:dyDescent="0.35">
      <c r="A49" s="47" t="s">
        <v>84</v>
      </c>
      <c r="B49" s="100"/>
      <c r="C49" s="100"/>
      <c r="D49" s="100"/>
      <c r="E49" s="100"/>
      <c r="F49" s="101"/>
    </row>
    <row r="50" spans="1:6" ht="30" customHeight="1" x14ac:dyDescent="0.35">
      <c r="A50" s="47" t="s">
        <v>86</v>
      </c>
      <c r="B50" s="100"/>
      <c r="C50" s="100"/>
      <c r="D50" s="100"/>
      <c r="E50" s="100"/>
      <c r="F50" s="101"/>
    </row>
    <row r="51" spans="1:6" ht="30" customHeight="1" x14ac:dyDescent="0.35">
      <c r="A51" s="47" t="s">
        <v>243</v>
      </c>
      <c r="B51" s="100"/>
      <c r="C51" s="100"/>
      <c r="D51" s="100"/>
      <c r="E51" s="100"/>
      <c r="F51" s="101"/>
    </row>
    <row r="52" spans="1:6" ht="30" customHeight="1" x14ac:dyDescent="0.35">
      <c r="A52" s="47" t="s">
        <v>87</v>
      </c>
      <c r="B52" s="100"/>
      <c r="C52" s="100"/>
      <c r="D52" s="100"/>
      <c r="E52" s="100"/>
      <c r="F52" s="101"/>
    </row>
    <row r="53" spans="1:6" ht="30" customHeight="1" x14ac:dyDescent="0.35">
      <c r="A53" s="47" t="s">
        <v>88</v>
      </c>
      <c r="B53" s="100"/>
      <c r="C53" s="100"/>
      <c r="D53" s="100"/>
      <c r="E53" s="100"/>
      <c r="F53" s="101"/>
    </row>
    <row r="54" spans="1:6" ht="43.5" customHeight="1" thickBot="1" x14ac:dyDescent="0.4">
      <c r="A54" s="146" t="s">
        <v>278</v>
      </c>
      <c r="B54" s="147"/>
      <c r="C54" s="147"/>
      <c r="D54" s="147"/>
      <c r="E54" s="147"/>
      <c r="F54" s="148"/>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8"/>
  <sheetViews>
    <sheetView zoomScaleNormal="100" workbookViewId="0">
      <pane ySplit="3" topLeftCell="A4" activePane="bottomLeft" state="frozen"/>
      <selection pane="bottomLeft" activeCell="A2" sqref="A2:E2"/>
    </sheetView>
  </sheetViews>
  <sheetFormatPr baseColWidth="10" defaultColWidth="8.7265625" defaultRowHeight="14.5" x14ac:dyDescent="0.35"/>
  <cols>
    <col min="1" max="1" width="75.453125" customWidth="1"/>
    <col min="5" max="5" width="36.453125" customWidth="1"/>
  </cols>
  <sheetData>
    <row r="1" spans="1:5" ht="59.25" customHeight="1" x14ac:dyDescent="0.35">
      <c r="A1" s="152" t="s">
        <v>109</v>
      </c>
      <c r="B1" s="153"/>
      <c r="C1" s="153"/>
      <c r="D1" s="153"/>
      <c r="E1" s="154"/>
    </row>
    <row r="2" spans="1:5" ht="133.5" customHeight="1" x14ac:dyDescent="0.35">
      <c r="A2" s="149" t="s">
        <v>271</v>
      </c>
      <c r="B2" s="155"/>
      <c r="C2" s="155"/>
      <c r="D2" s="155"/>
      <c r="E2" s="156"/>
    </row>
    <row r="3" spans="1:5" ht="46.75" customHeight="1" x14ac:dyDescent="0.35">
      <c r="A3" s="53"/>
      <c r="B3" s="51" t="s">
        <v>89</v>
      </c>
      <c r="C3" s="51" t="s">
        <v>90</v>
      </c>
      <c r="D3" s="51" t="s">
        <v>91</v>
      </c>
      <c r="E3" s="54" t="s">
        <v>244</v>
      </c>
    </row>
    <row r="4" spans="1:5" x14ac:dyDescent="0.35">
      <c r="A4" s="157" t="s">
        <v>251</v>
      </c>
      <c r="B4" s="158"/>
      <c r="C4" s="158"/>
      <c r="D4" s="158"/>
      <c r="E4" s="159"/>
    </row>
    <row r="5" spans="1:5" x14ac:dyDescent="0.35">
      <c r="A5" s="160" t="s">
        <v>92</v>
      </c>
      <c r="B5" s="158"/>
      <c r="C5" s="158"/>
      <c r="D5" s="158"/>
      <c r="E5" s="159"/>
    </row>
    <row r="6" spans="1:5" ht="60" customHeight="1" x14ac:dyDescent="0.35">
      <c r="A6" s="114" t="s">
        <v>93</v>
      </c>
      <c r="B6" s="97"/>
      <c r="C6" s="97"/>
      <c r="D6" s="97"/>
      <c r="E6" s="102"/>
    </row>
    <row r="7" spans="1:5" ht="60" customHeight="1" x14ac:dyDescent="0.35">
      <c r="A7" s="114" t="s">
        <v>94</v>
      </c>
      <c r="B7" s="97"/>
      <c r="C7" s="97"/>
      <c r="D7" s="97"/>
      <c r="E7" s="102"/>
    </row>
    <row r="8" spans="1:5" ht="60" customHeight="1" x14ac:dyDescent="0.35">
      <c r="A8" s="114" t="s">
        <v>95</v>
      </c>
      <c r="B8" s="97"/>
      <c r="C8" s="97"/>
      <c r="D8" s="97"/>
      <c r="E8" s="102"/>
    </row>
    <row r="9" spans="1:5" ht="60" customHeight="1" x14ac:dyDescent="0.35">
      <c r="A9" s="114" t="s">
        <v>96</v>
      </c>
      <c r="B9" s="97"/>
      <c r="C9" s="97"/>
      <c r="D9" s="97"/>
      <c r="E9" s="102"/>
    </row>
    <row r="10" spans="1:5" ht="60" customHeight="1" x14ac:dyDescent="0.35">
      <c r="A10" s="114" t="s">
        <v>97</v>
      </c>
      <c r="B10" s="97"/>
      <c r="C10" s="97"/>
      <c r="D10" s="97"/>
      <c r="E10" s="102"/>
    </row>
    <row r="11" spans="1:5" ht="30" customHeight="1" x14ac:dyDescent="0.35">
      <c r="A11" s="164" t="s">
        <v>252</v>
      </c>
      <c r="B11" s="162"/>
      <c r="C11" s="162"/>
      <c r="D11" s="162"/>
      <c r="E11" s="163"/>
    </row>
    <row r="12" spans="1:5" ht="22.5" customHeight="1" x14ac:dyDescent="0.35">
      <c r="A12" s="161" t="s">
        <v>92</v>
      </c>
      <c r="B12" s="162"/>
      <c r="C12" s="162"/>
      <c r="D12" s="162"/>
      <c r="E12" s="163"/>
    </row>
    <row r="13" spans="1:5" ht="60" customHeight="1" x14ac:dyDescent="0.35">
      <c r="A13" s="114" t="s">
        <v>98</v>
      </c>
      <c r="B13" s="97"/>
      <c r="C13" s="97"/>
      <c r="D13" s="97"/>
      <c r="E13" s="102"/>
    </row>
    <row r="14" spans="1:5" ht="60" customHeight="1" x14ac:dyDescent="0.35">
      <c r="A14" s="114" t="s">
        <v>99</v>
      </c>
      <c r="B14" s="97"/>
      <c r="C14" s="97"/>
      <c r="D14" s="97"/>
      <c r="E14" s="102"/>
    </row>
    <row r="15" spans="1:5" ht="60" customHeight="1" x14ac:dyDescent="0.35">
      <c r="A15" s="114" t="s">
        <v>100</v>
      </c>
      <c r="B15" s="97"/>
      <c r="C15" s="97"/>
      <c r="D15" s="97"/>
      <c r="E15" s="102"/>
    </row>
    <row r="16" spans="1:5" ht="60" customHeight="1" x14ac:dyDescent="0.35">
      <c r="A16" s="114" t="s">
        <v>101</v>
      </c>
      <c r="B16" s="97"/>
      <c r="C16" s="97"/>
      <c r="D16" s="97"/>
      <c r="E16" s="102"/>
    </row>
    <row r="17" spans="1:5" ht="30" customHeight="1" x14ac:dyDescent="0.35">
      <c r="A17" s="164" t="s">
        <v>253</v>
      </c>
      <c r="B17" s="162"/>
      <c r="C17" s="162"/>
      <c r="D17" s="162"/>
      <c r="E17" s="163"/>
    </row>
    <row r="18" spans="1:5" ht="21.75" customHeight="1" x14ac:dyDescent="0.35">
      <c r="A18" s="161" t="s">
        <v>92</v>
      </c>
      <c r="B18" s="162"/>
      <c r="C18" s="162"/>
      <c r="D18" s="162"/>
      <c r="E18" s="163"/>
    </row>
    <row r="19" spans="1:5" ht="60" customHeight="1" x14ac:dyDescent="0.35">
      <c r="A19" s="114" t="s">
        <v>102</v>
      </c>
      <c r="B19" s="97"/>
      <c r="C19" s="97"/>
      <c r="D19" s="97"/>
      <c r="E19" s="102"/>
    </row>
    <row r="20" spans="1:5" ht="60" customHeight="1" x14ac:dyDescent="0.35">
      <c r="A20" s="114" t="s">
        <v>103</v>
      </c>
      <c r="B20" s="97"/>
      <c r="C20" s="97"/>
      <c r="D20" s="97"/>
      <c r="E20" s="102"/>
    </row>
    <row r="21" spans="1:5" ht="60" customHeight="1" x14ac:dyDescent="0.35">
      <c r="A21" s="114" t="s">
        <v>104</v>
      </c>
      <c r="B21" s="97"/>
      <c r="C21" s="97"/>
      <c r="D21" s="97"/>
      <c r="E21" s="102"/>
    </row>
    <row r="22" spans="1:5" ht="30" customHeight="1" x14ac:dyDescent="0.35">
      <c r="A22" s="164" t="s">
        <v>237</v>
      </c>
      <c r="B22" s="162"/>
      <c r="C22" s="162"/>
      <c r="D22" s="162"/>
      <c r="E22" s="163"/>
    </row>
    <row r="23" spans="1:5" ht="22.5" customHeight="1" x14ac:dyDescent="0.35">
      <c r="A23" s="161" t="s">
        <v>92</v>
      </c>
      <c r="B23" s="162"/>
      <c r="C23" s="162"/>
      <c r="D23" s="162"/>
      <c r="E23" s="163"/>
    </row>
    <row r="24" spans="1:5" ht="60" customHeight="1" x14ac:dyDescent="0.35">
      <c r="A24" s="114" t="s">
        <v>105</v>
      </c>
      <c r="B24" s="97"/>
      <c r="C24" s="97"/>
      <c r="D24" s="97"/>
      <c r="E24" s="102"/>
    </row>
    <row r="25" spans="1:5" ht="60" customHeight="1" x14ac:dyDescent="0.35">
      <c r="A25" s="114" t="s">
        <v>106</v>
      </c>
      <c r="B25" s="97"/>
      <c r="C25" s="97"/>
      <c r="D25" s="97"/>
      <c r="E25" s="102"/>
    </row>
    <row r="26" spans="1:5" ht="60" customHeight="1" x14ac:dyDescent="0.35">
      <c r="A26" s="114" t="s">
        <v>107</v>
      </c>
      <c r="B26" s="97"/>
      <c r="C26" s="97"/>
      <c r="D26" s="97"/>
      <c r="E26" s="102"/>
    </row>
    <row r="27" spans="1:5" ht="60" customHeight="1" thickBot="1" x14ac:dyDescent="0.4">
      <c r="A27" s="115" t="s">
        <v>108</v>
      </c>
      <c r="B27" s="112"/>
      <c r="C27" s="112"/>
      <c r="D27" s="112"/>
      <c r="E27" s="113"/>
    </row>
    <row r="28" spans="1:5" ht="43.5" customHeight="1" thickBot="1" x14ac:dyDescent="0.4">
      <c r="A28" s="165" t="s">
        <v>245</v>
      </c>
      <c r="B28" s="166"/>
      <c r="C28" s="166"/>
      <c r="D28" s="166"/>
      <c r="E28" s="167"/>
    </row>
  </sheetData>
  <sheetProtection algorithmName="SHA-512" hashValue="+3SGvKKuLdk7Z/1aETP9NCkEmHdzHnQcdsgO5I09SXPXiv9YWvUePs4k+Wg8MaQ9YecfFAnuDbtw01E46ACZgw==" saltValue="34gxXuzZR347rs8GEMjetg=="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83"/>
  <sheetViews>
    <sheetView zoomScaleNormal="100" workbookViewId="0">
      <pane ySplit="7" topLeftCell="A8" activePane="bottomLeft" state="frozen"/>
      <selection pane="bottomLeft" sqref="A1:G1"/>
    </sheetView>
  </sheetViews>
  <sheetFormatPr baseColWidth="10" defaultColWidth="8.7265625" defaultRowHeight="14.5" x14ac:dyDescent="0.35"/>
  <cols>
    <col min="1" max="1" width="70.26953125" customWidth="1"/>
  </cols>
  <sheetData>
    <row r="1" spans="1:7" ht="67.5" customHeight="1" x14ac:dyDescent="0.35">
      <c r="A1" s="168" t="s">
        <v>194</v>
      </c>
      <c r="B1" s="169"/>
      <c r="C1" s="169"/>
      <c r="D1" s="169"/>
      <c r="E1" s="169"/>
      <c r="F1" s="169"/>
      <c r="G1" s="170"/>
    </row>
    <row r="2" spans="1:7" ht="88.5" customHeight="1" x14ac:dyDescent="0.35">
      <c r="A2" s="171" t="s">
        <v>250</v>
      </c>
      <c r="B2" s="172"/>
      <c r="C2" s="172"/>
      <c r="D2" s="172"/>
      <c r="E2" s="172"/>
      <c r="F2" s="172"/>
      <c r="G2" s="173"/>
    </row>
    <row r="3" spans="1:7" ht="25.15" customHeight="1" x14ac:dyDescent="0.35">
      <c r="A3" s="44" t="s">
        <v>242</v>
      </c>
      <c r="B3" s="176" t="s">
        <v>110</v>
      </c>
      <c r="C3" s="176"/>
      <c r="D3" s="176"/>
      <c r="E3" s="176"/>
      <c r="F3" s="176"/>
      <c r="G3" s="57"/>
    </row>
    <row r="4" spans="1:7" ht="18" customHeight="1" x14ac:dyDescent="0.35">
      <c r="A4" s="58" t="s">
        <v>111</v>
      </c>
      <c r="B4" s="177" t="s">
        <v>114</v>
      </c>
      <c r="C4" s="177" t="s">
        <v>115</v>
      </c>
      <c r="D4" s="177" t="s">
        <v>116</v>
      </c>
      <c r="E4" s="177" t="s">
        <v>117</v>
      </c>
      <c r="F4" s="177" t="s">
        <v>118</v>
      </c>
      <c r="G4" s="174" t="s">
        <v>193</v>
      </c>
    </row>
    <row r="5" spans="1:7" ht="18" customHeight="1" x14ac:dyDescent="0.35">
      <c r="A5" s="58" t="s">
        <v>112</v>
      </c>
      <c r="B5" s="177"/>
      <c r="C5" s="177"/>
      <c r="D5" s="177"/>
      <c r="E5" s="177"/>
      <c r="F5" s="177"/>
      <c r="G5" s="174"/>
    </row>
    <row r="6" spans="1:7" ht="22.5" customHeight="1" x14ac:dyDescent="0.35">
      <c r="A6" s="58" t="s">
        <v>113</v>
      </c>
      <c r="B6" s="177"/>
      <c r="C6" s="177"/>
      <c r="D6" s="177"/>
      <c r="E6" s="177"/>
      <c r="F6" s="177"/>
      <c r="G6" s="174"/>
    </row>
    <row r="7" spans="1:7" ht="21.75" customHeight="1" thickBot="1" x14ac:dyDescent="0.4">
      <c r="A7" s="60" t="s">
        <v>241</v>
      </c>
      <c r="B7" s="178"/>
      <c r="C7" s="178"/>
      <c r="D7" s="178"/>
      <c r="E7" s="178"/>
      <c r="F7" s="178"/>
      <c r="G7" s="175"/>
    </row>
    <row r="8" spans="1:7" ht="30" customHeight="1" x14ac:dyDescent="0.35">
      <c r="A8" s="125" t="s">
        <v>119</v>
      </c>
      <c r="B8" s="128"/>
      <c r="C8" s="129"/>
      <c r="D8" s="129"/>
      <c r="E8" s="129"/>
      <c r="F8" s="129"/>
      <c r="G8" s="130"/>
    </row>
    <row r="9" spans="1:7" ht="30" customHeight="1" x14ac:dyDescent="0.35">
      <c r="A9" s="125" t="s">
        <v>120</v>
      </c>
      <c r="B9" s="131"/>
      <c r="C9" s="103"/>
      <c r="D9" s="103"/>
      <c r="E9" s="103"/>
      <c r="F9" s="103"/>
      <c r="G9" s="105"/>
    </row>
    <row r="10" spans="1:7" ht="30" customHeight="1" x14ac:dyDescent="0.35">
      <c r="A10" s="126" t="s">
        <v>121</v>
      </c>
      <c r="B10" s="131"/>
      <c r="C10" s="103"/>
      <c r="D10" s="103"/>
      <c r="E10" s="103"/>
      <c r="F10" s="103"/>
      <c r="G10" s="104"/>
    </row>
    <row r="11" spans="1:7" ht="30" customHeight="1" x14ac:dyDescent="0.35">
      <c r="A11" s="126" t="s">
        <v>122</v>
      </c>
      <c r="B11" s="131"/>
      <c r="C11" s="103"/>
      <c r="D11" s="103"/>
      <c r="E11" s="103"/>
      <c r="F11" s="103"/>
      <c r="G11" s="105"/>
    </row>
    <row r="12" spans="1:7" ht="30" customHeight="1" x14ac:dyDescent="0.35">
      <c r="A12" s="125" t="s">
        <v>123</v>
      </c>
      <c r="B12" s="131"/>
      <c r="C12" s="103"/>
      <c r="D12" s="103"/>
      <c r="E12" s="103"/>
      <c r="F12" s="103"/>
      <c r="G12" s="104"/>
    </row>
    <row r="13" spans="1:7" ht="30" customHeight="1" x14ac:dyDescent="0.35">
      <c r="A13" s="125" t="s">
        <v>124</v>
      </c>
      <c r="B13" s="131"/>
      <c r="C13" s="103"/>
      <c r="D13" s="103"/>
      <c r="E13" s="103"/>
      <c r="F13" s="103"/>
      <c r="G13" s="105"/>
    </row>
    <row r="14" spans="1:7" ht="30" customHeight="1" x14ac:dyDescent="0.35">
      <c r="A14" s="126" t="s">
        <v>125</v>
      </c>
      <c r="B14" s="131"/>
      <c r="C14" s="103"/>
      <c r="D14" s="103"/>
      <c r="E14" s="103"/>
      <c r="F14" s="103"/>
      <c r="G14" s="104"/>
    </row>
    <row r="15" spans="1:7" ht="30" customHeight="1" x14ac:dyDescent="0.35">
      <c r="A15" s="126" t="s">
        <v>126</v>
      </c>
      <c r="B15" s="131"/>
      <c r="C15" s="103"/>
      <c r="D15" s="103"/>
      <c r="E15" s="103"/>
      <c r="F15" s="103"/>
      <c r="G15" s="105"/>
    </row>
    <row r="16" spans="1:7" ht="30" customHeight="1" x14ac:dyDescent="0.35">
      <c r="A16" s="125" t="s">
        <v>127</v>
      </c>
      <c r="B16" s="131"/>
      <c r="C16" s="103"/>
      <c r="D16" s="103"/>
      <c r="E16" s="103"/>
      <c r="F16" s="103"/>
      <c r="G16" s="104"/>
    </row>
    <row r="17" spans="1:7" ht="30" customHeight="1" x14ac:dyDescent="0.35">
      <c r="A17" s="125" t="s">
        <v>128</v>
      </c>
      <c r="B17" s="131"/>
      <c r="C17" s="103"/>
      <c r="D17" s="103"/>
      <c r="E17" s="103"/>
      <c r="F17" s="103"/>
      <c r="G17" s="105"/>
    </row>
    <row r="18" spans="1:7" ht="30" customHeight="1" x14ac:dyDescent="0.35">
      <c r="A18" s="126" t="s">
        <v>129</v>
      </c>
      <c r="B18" s="131"/>
      <c r="C18" s="103"/>
      <c r="D18" s="103"/>
      <c r="E18" s="103"/>
      <c r="F18" s="103"/>
      <c r="G18" s="104"/>
    </row>
    <row r="19" spans="1:7" ht="30" customHeight="1" x14ac:dyDescent="0.35">
      <c r="A19" s="126" t="s">
        <v>130</v>
      </c>
      <c r="B19" s="131"/>
      <c r="C19" s="103"/>
      <c r="D19" s="103"/>
      <c r="E19" s="103"/>
      <c r="F19" s="103"/>
      <c r="G19" s="105"/>
    </row>
    <row r="20" spans="1:7" ht="30" customHeight="1" x14ac:dyDescent="0.35">
      <c r="A20" s="125" t="s">
        <v>131</v>
      </c>
      <c r="B20" s="131"/>
      <c r="C20" s="103"/>
      <c r="D20" s="103"/>
      <c r="E20" s="103"/>
      <c r="F20" s="103"/>
      <c r="G20" s="104"/>
    </row>
    <row r="21" spans="1:7" ht="30" customHeight="1" x14ac:dyDescent="0.35">
      <c r="A21" s="125" t="s">
        <v>132</v>
      </c>
      <c r="B21" s="131"/>
      <c r="C21" s="103"/>
      <c r="D21" s="103"/>
      <c r="E21" s="103"/>
      <c r="F21" s="103"/>
      <c r="G21" s="105"/>
    </row>
    <row r="22" spans="1:7" ht="30" customHeight="1" x14ac:dyDescent="0.35">
      <c r="A22" s="126" t="s">
        <v>133</v>
      </c>
      <c r="B22" s="131"/>
      <c r="C22" s="103"/>
      <c r="D22" s="103"/>
      <c r="E22" s="103"/>
      <c r="F22" s="103"/>
      <c r="G22" s="104"/>
    </row>
    <row r="23" spans="1:7" ht="30" customHeight="1" x14ac:dyDescent="0.35">
      <c r="A23" s="126" t="s">
        <v>134</v>
      </c>
      <c r="B23" s="131"/>
      <c r="C23" s="103"/>
      <c r="D23" s="103"/>
      <c r="E23" s="103"/>
      <c r="F23" s="103"/>
      <c r="G23" s="105"/>
    </row>
    <row r="24" spans="1:7" ht="30" customHeight="1" x14ac:dyDescent="0.35">
      <c r="A24" s="125" t="s">
        <v>135</v>
      </c>
      <c r="B24" s="131"/>
      <c r="C24" s="103"/>
      <c r="D24" s="103"/>
      <c r="E24" s="103"/>
      <c r="F24" s="103"/>
      <c r="G24" s="104"/>
    </row>
    <row r="25" spans="1:7" ht="30" customHeight="1" x14ac:dyDescent="0.35">
      <c r="A25" s="125" t="s">
        <v>136</v>
      </c>
      <c r="B25" s="131"/>
      <c r="C25" s="103"/>
      <c r="D25" s="103"/>
      <c r="E25" s="103"/>
      <c r="F25" s="103"/>
      <c r="G25" s="105"/>
    </row>
    <row r="26" spans="1:7" ht="30" customHeight="1" x14ac:dyDescent="0.35">
      <c r="A26" s="126" t="s">
        <v>137</v>
      </c>
      <c r="B26" s="131"/>
      <c r="C26" s="103"/>
      <c r="D26" s="103"/>
      <c r="E26" s="103"/>
      <c r="F26" s="103"/>
      <c r="G26" s="104"/>
    </row>
    <row r="27" spans="1:7" ht="30" customHeight="1" x14ac:dyDescent="0.35">
      <c r="A27" s="126" t="s">
        <v>138</v>
      </c>
      <c r="B27" s="131"/>
      <c r="C27" s="103"/>
      <c r="D27" s="103"/>
      <c r="E27" s="103"/>
      <c r="F27" s="103"/>
      <c r="G27" s="105"/>
    </row>
    <row r="28" spans="1:7" ht="30" customHeight="1" x14ac:dyDescent="0.35">
      <c r="A28" s="125" t="s">
        <v>139</v>
      </c>
      <c r="B28" s="131"/>
      <c r="C28" s="103"/>
      <c r="D28" s="103"/>
      <c r="E28" s="103"/>
      <c r="F28" s="103"/>
      <c r="G28" s="104"/>
    </row>
    <row r="29" spans="1:7" ht="30" customHeight="1" x14ac:dyDescent="0.35">
      <c r="A29" s="125" t="s">
        <v>140</v>
      </c>
      <c r="B29" s="131"/>
      <c r="C29" s="103"/>
      <c r="D29" s="103"/>
      <c r="E29" s="103"/>
      <c r="F29" s="103"/>
      <c r="G29" s="105"/>
    </row>
    <row r="30" spans="1:7" ht="30" customHeight="1" x14ac:dyDescent="0.35">
      <c r="A30" s="126" t="s">
        <v>141</v>
      </c>
      <c r="B30" s="131"/>
      <c r="C30" s="103"/>
      <c r="D30" s="103"/>
      <c r="E30" s="103"/>
      <c r="F30" s="103"/>
      <c r="G30" s="104"/>
    </row>
    <row r="31" spans="1:7" ht="30" customHeight="1" x14ac:dyDescent="0.35">
      <c r="A31" s="126" t="s">
        <v>142</v>
      </c>
      <c r="B31" s="131"/>
      <c r="C31" s="103"/>
      <c r="D31" s="103"/>
      <c r="E31" s="103"/>
      <c r="F31" s="103"/>
      <c r="G31" s="105"/>
    </row>
    <row r="32" spans="1:7" ht="30" customHeight="1" x14ac:dyDescent="0.35">
      <c r="A32" s="125" t="s">
        <v>143</v>
      </c>
      <c r="B32" s="131"/>
      <c r="C32" s="103"/>
      <c r="D32" s="103"/>
      <c r="E32" s="103"/>
      <c r="F32" s="103"/>
      <c r="G32" s="104"/>
    </row>
    <row r="33" spans="1:7" ht="30" customHeight="1" x14ac:dyDescent="0.35">
      <c r="A33" s="125" t="s">
        <v>144</v>
      </c>
      <c r="B33" s="131"/>
      <c r="C33" s="103"/>
      <c r="D33" s="103"/>
      <c r="E33" s="103"/>
      <c r="F33" s="103"/>
      <c r="G33" s="105"/>
    </row>
    <row r="34" spans="1:7" ht="30" customHeight="1" x14ac:dyDescent="0.35">
      <c r="A34" s="126" t="s">
        <v>145</v>
      </c>
      <c r="B34" s="131"/>
      <c r="C34" s="103"/>
      <c r="D34" s="103"/>
      <c r="E34" s="103"/>
      <c r="F34" s="103"/>
      <c r="G34" s="104"/>
    </row>
    <row r="35" spans="1:7" ht="30" customHeight="1" x14ac:dyDescent="0.35">
      <c r="A35" s="126" t="s">
        <v>146</v>
      </c>
      <c r="B35" s="131"/>
      <c r="C35" s="103"/>
      <c r="D35" s="103"/>
      <c r="E35" s="103"/>
      <c r="F35" s="103"/>
      <c r="G35" s="105"/>
    </row>
    <row r="36" spans="1:7" ht="30" customHeight="1" x14ac:dyDescent="0.35">
      <c r="A36" s="125" t="s">
        <v>147</v>
      </c>
      <c r="B36" s="131"/>
      <c r="C36" s="103"/>
      <c r="D36" s="103"/>
      <c r="E36" s="103"/>
      <c r="F36" s="103"/>
      <c r="G36" s="104"/>
    </row>
    <row r="37" spans="1:7" ht="30" customHeight="1" x14ac:dyDescent="0.35">
      <c r="A37" s="125" t="s">
        <v>148</v>
      </c>
      <c r="B37" s="131"/>
      <c r="C37" s="103"/>
      <c r="D37" s="103"/>
      <c r="E37" s="103"/>
      <c r="F37" s="103"/>
      <c r="G37" s="105"/>
    </row>
    <row r="38" spans="1:7" ht="30" customHeight="1" x14ac:dyDescent="0.35">
      <c r="A38" s="126" t="s">
        <v>149</v>
      </c>
      <c r="B38" s="131"/>
      <c r="C38" s="103"/>
      <c r="D38" s="103"/>
      <c r="E38" s="103"/>
      <c r="F38" s="103"/>
      <c r="G38" s="104"/>
    </row>
    <row r="39" spans="1:7" ht="30" customHeight="1" x14ac:dyDescent="0.35">
      <c r="A39" s="126" t="s">
        <v>150</v>
      </c>
      <c r="B39" s="131"/>
      <c r="C39" s="103"/>
      <c r="D39" s="103"/>
      <c r="E39" s="103"/>
      <c r="F39" s="103"/>
      <c r="G39" s="105"/>
    </row>
    <row r="40" spans="1:7" ht="30" customHeight="1" x14ac:dyDescent="0.35">
      <c r="A40" s="125" t="s">
        <v>151</v>
      </c>
      <c r="B40" s="131"/>
      <c r="C40" s="103"/>
      <c r="D40" s="103"/>
      <c r="E40" s="103"/>
      <c r="F40" s="103"/>
      <c r="G40" s="104"/>
    </row>
    <row r="41" spans="1:7" ht="30" customHeight="1" x14ac:dyDescent="0.35">
      <c r="A41" s="125" t="s">
        <v>152</v>
      </c>
      <c r="B41" s="131"/>
      <c r="C41" s="103"/>
      <c r="D41" s="103"/>
      <c r="E41" s="103"/>
      <c r="F41" s="103"/>
      <c r="G41" s="105"/>
    </row>
    <row r="42" spans="1:7" ht="30" customHeight="1" x14ac:dyDescent="0.35">
      <c r="A42" s="126" t="s">
        <v>153</v>
      </c>
      <c r="B42" s="131"/>
      <c r="C42" s="103"/>
      <c r="D42" s="103"/>
      <c r="E42" s="103"/>
      <c r="F42" s="103"/>
      <c r="G42" s="104"/>
    </row>
    <row r="43" spans="1:7" ht="30" customHeight="1" x14ac:dyDescent="0.35">
      <c r="A43" s="126" t="s">
        <v>154</v>
      </c>
      <c r="B43" s="131"/>
      <c r="C43" s="103"/>
      <c r="D43" s="103"/>
      <c r="E43" s="103"/>
      <c r="F43" s="103"/>
      <c r="G43" s="105"/>
    </row>
    <row r="44" spans="1:7" ht="30" customHeight="1" x14ac:dyDescent="0.35">
      <c r="A44" s="125" t="s">
        <v>155</v>
      </c>
      <c r="B44" s="131"/>
      <c r="C44" s="103"/>
      <c r="D44" s="103"/>
      <c r="E44" s="103"/>
      <c r="F44" s="103"/>
      <c r="G44" s="104"/>
    </row>
    <row r="45" spans="1:7" ht="30" customHeight="1" x14ac:dyDescent="0.35">
      <c r="A45" s="125" t="s">
        <v>156</v>
      </c>
      <c r="B45" s="131"/>
      <c r="C45" s="103"/>
      <c r="D45" s="103"/>
      <c r="E45" s="103"/>
      <c r="F45" s="103"/>
      <c r="G45" s="105"/>
    </row>
    <row r="46" spans="1:7" ht="30" customHeight="1" x14ac:dyDescent="0.35">
      <c r="A46" s="126" t="s">
        <v>157</v>
      </c>
      <c r="B46" s="131"/>
      <c r="C46" s="103"/>
      <c r="D46" s="103"/>
      <c r="E46" s="103"/>
      <c r="F46" s="103"/>
      <c r="G46" s="104"/>
    </row>
    <row r="47" spans="1:7" ht="30" customHeight="1" x14ac:dyDescent="0.35">
      <c r="A47" s="126" t="s">
        <v>158</v>
      </c>
      <c r="B47" s="131"/>
      <c r="C47" s="103"/>
      <c r="D47" s="103"/>
      <c r="E47" s="103"/>
      <c r="F47" s="103"/>
      <c r="G47" s="105"/>
    </row>
    <row r="48" spans="1:7" ht="30" customHeight="1" x14ac:dyDescent="0.35">
      <c r="A48" s="125" t="s">
        <v>159</v>
      </c>
      <c r="B48" s="131"/>
      <c r="C48" s="103"/>
      <c r="D48" s="103"/>
      <c r="E48" s="103"/>
      <c r="F48" s="103"/>
      <c r="G48" s="104"/>
    </row>
    <row r="49" spans="1:7" ht="30" customHeight="1" x14ac:dyDescent="0.35">
      <c r="A49" s="125" t="s">
        <v>160</v>
      </c>
      <c r="B49" s="131"/>
      <c r="C49" s="103"/>
      <c r="D49" s="103"/>
      <c r="E49" s="103"/>
      <c r="F49" s="103"/>
      <c r="G49" s="105"/>
    </row>
    <row r="50" spans="1:7" ht="30" customHeight="1" x14ac:dyDescent="0.35">
      <c r="A50" s="126" t="s">
        <v>161</v>
      </c>
      <c r="B50" s="131"/>
      <c r="C50" s="103"/>
      <c r="D50" s="103"/>
      <c r="E50" s="103"/>
      <c r="F50" s="103"/>
      <c r="G50" s="104"/>
    </row>
    <row r="51" spans="1:7" ht="30" customHeight="1" x14ac:dyDescent="0.35">
      <c r="A51" s="126" t="s">
        <v>162</v>
      </c>
      <c r="B51" s="131"/>
      <c r="C51" s="103"/>
      <c r="D51" s="103"/>
      <c r="E51" s="103"/>
      <c r="F51" s="103"/>
      <c r="G51" s="105"/>
    </row>
    <row r="52" spans="1:7" ht="30" customHeight="1" x14ac:dyDescent="0.35">
      <c r="A52" s="125" t="s">
        <v>163</v>
      </c>
      <c r="B52" s="131"/>
      <c r="C52" s="103"/>
      <c r="D52" s="103"/>
      <c r="E52" s="103"/>
      <c r="F52" s="103"/>
      <c r="G52" s="104"/>
    </row>
    <row r="53" spans="1:7" ht="30" customHeight="1" x14ac:dyDescent="0.35">
      <c r="A53" s="125" t="s">
        <v>164</v>
      </c>
      <c r="B53" s="131"/>
      <c r="C53" s="103"/>
      <c r="D53" s="103"/>
      <c r="E53" s="103"/>
      <c r="F53" s="103"/>
      <c r="G53" s="105"/>
    </row>
    <row r="54" spans="1:7" ht="30" customHeight="1" x14ac:dyDescent="0.35">
      <c r="A54" s="126" t="s">
        <v>165</v>
      </c>
      <c r="B54" s="131"/>
      <c r="C54" s="103"/>
      <c r="D54" s="103"/>
      <c r="E54" s="103"/>
      <c r="F54" s="103"/>
      <c r="G54" s="104"/>
    </row>
    <row r="55" spans="1:7" ht="30" customHeight="1" x14ac:dyDescent="0.35">
      <c r="A55" s="126" t="s">
        <v>166</v>
      </c>
      <c r="B55" s="131"/>
      <c r="C55" s="103"/>
      <c r="D55" s="103"/>
      <c r="E55" s="103"/>
      <c r="F55" s="103"/>
      <c r="G55" s="105"/>
    </row>
    <row r="56" spans="1:7" ht="30" customHeight="1" x14ac:dyDescent="0.35">
      <c r="A56" s="125" t="s">
        <v>167</v>
      </c>
      <c r="B56" s="131"/>
      <c r="C56" s="103"/>
      <c r="D56" s="103"/>
      <c r="E56" s="103"/>
      <c r="F56" s="103"/>
      <c r="G56" s="104"/>
    </row>
    <row r="57" spans="1:7" ht="30" customHeight="1" x14ac:dyDescent="0.35">
      <c r="A57" s="125" t="s">
        <v>168</v>
      </c>
      <c r="B57" s="131"/>
      <c r="C57" s="103"/>
      <c r="D57" s="103"/>
      <c r="E57" s="103"/>
      <c r="F57" s="103"/>
      <c r="G57" s="105"/>
    </row>
    <row r="58" spans="1:7" ht="30" customHeight="1" x14ac:dyDescent="0.35">
      <c r="A58" s="126" t="s">
        <v>169</v>
      </c>
      <c r="B58" s="131"/>
      <c r="C58" s="103"/>
      <c r="D58" s="103"/>
      <c r="E58" s="103"/>
      <c r="F58" s="103"/>
      <c r="G58" s="104"/>
    </row>
    <row r="59" spans="1:7" ht="30" customHeight="1" x14ac:dyDescent="0.35">
      <c r="A59" s="126" t="s">
        <v>170</v>
      </c>
      <c r="B59" s="131"/>
      <c r="C59" s="103"/>
      <c r="D59" s="103"/>
      <c r="E59" s="103"/>
      <c r="F59" s="103"/>
      <c r="G59" s="105"/>
    </row>
    <row r="60" spans="1:7" ht="30" customHeight="1" x14ac:dyDescent="0.35">
      <c r="A60" s="125" t="s">
        <v>171</v>
      </c>
      <c r="B60" s="131"/>
      <c r="C60" s="103"/>
      <c r="D60" s="103"/>
      <c r="E60" s="103"/>
      <c r="F60" s="103"/>
      <c r="G60" s="104"/>
    </row>
    <row r="61" spans="1:7" ht="30" customHeight="1" x14ac:dyDescent="0.35">
      <c r="A61" s="125" t="s">
        <v>172</v>
      </c>
      <c r="B61" s="131"/>
      <c r="C61" s="103"/>
      <c r="D61" s="103"/>
      <c r="E61" s="103"/>
      <c r="F61" s="103"/>
      <c r="G61" s="105"/>
    </row>
    <row r="62" spans="1:7" ht="30" customHeight="1" x14ac:dyDescent="0.35">
      <c r="A62" s="126" t="s">
        <v>173</v>
      </c>
      <c r="B62" s="131"/>
      <c r="C62" s="103"/>
      <c r="D62" s="103"/>
      <c r="E62" s="103"/>
      <c r="F62" s="103"/>
      <c r="G62" s="104"/>
    </row>
    <row r="63" spans="1:7" ht="30" customHeight="1" x14ac:dyDescent="0.35">
      <c r="A63" s="126" t="s">
        <v>174</v>
      </c>
      <c r="B63" s="131"/>
      <c r="C63" s="103"/>
      <c r="D63" s="103"/>
      <c r="E63" s="103"/>
      <c r="F63" s="103"/>
      <c r="G63" s="105"/>
    </row>
    <row r="64" spans="1:7" ht="30" customHeight="1" x14ac:dyDescent="0.35">
      <c r="A64" s="125" t="s">
        <v>175</v>
      </c>
      <c r="B64" s="131"/>
      <c r="C64" s="103"/>
      <c r="D64" s="103"/>
      <c r="E64" s="103"/>
      <c r="F64" s="103"/>
      <c r="G64" s="104"/>
    </row>
    <row r="65" spans="1:7" ht="30" customHeight="1" x14ac:dyDescent="0.35">
      <c r="A65" s="125" t="s">
        <v>176</v>
      </c>
      <c r="B65" s="131"/>
      <c r="C65" s="103"/>
      <c r="D65" s="103"/>
      <c r="E65" s="103"/>
      <c r="F65" s="103"/>
      <c r="G65" s="105"/>
    </row>
    <row r="66" spans="1:7" ht="30" customHeight="1" x14ac:dyDescent="0.35">
      <c r="A66" s="126" t="s">
        <v>177</v>
      </c>
      <c r="B66" s="131"/>
      <c r="C66" s="103"/>
      <c r="D66" s="103"/>
      <c r="E66" s="103"/>
      <c r="F66" s="103"/>
      <c r="G66" s="104"/>
    </row>
    <row r="67" spans="1:7" ht="30" customHeight="1" x14ac:dyDescent="0.35">
      <c r="A67" s="126" t="s">
        <v>178</v>
      </c>
      <c r="B67" s="131"/>
      <c r="C67" s="103"/>
      <c r="D67" s="103"/>
      <c r="E67" s="103"/>
      <c r="F67" s="103"/>
      <c r="G67" s="105"/>
    </row>
    <row r="68" spans="1:7" ht="30" customHeight="1" x14ac:dyDescent="0.35">
      <c r="A68" s="125" t="s">
        <v>179</v>
      </c>
      <c r="B68" s="131"/>
      <c r="C68" s="103"/>
      <c r="D68" s="103"/>
      <c r="E68" s="103"/>
      <c r="F68" s="103"/>
      <c r="G68" s="104"/>
    </row>
    <row r="69" spans="1:7" ht="30" customHeight="1" x14ac:dyDescent="0.35">
      <c r="A69" s="125" t="s">
        <v>180</v>
      </c>
      <c r="B69" s="131"/>
      <c r="C69" s="103"/>
      <c r="D69" s="103"/>
      <c r="E69" s="103"/>
      <c r="F69" s="103"/>
      <c r="G69" s="105"/>
    </row>
    <row r="70" spans="1:7" ht="30" customHeight="1" x14ac:dyDescent="0.35">
      <c r="A70" s="126" t="s">
        <v>181</v>
      </c>
      <c r="B70" s="131"/>
      <c r="C70" s="103"/>
      <c r="D70" s="103"/>
      <c r="E70" s="103"/>
      <c r="F70" s="103"/>
      <c r="G70" s="104"/>
    </row>
    <row r="71" spans="1:7" ht="30" customHeight="1" x14ac:dyDescent="0.35">
      <c r="A71" s="126" t="s">
        <v>182</v>
      </c>
      <c r="B71" s="131"/>
      <c r="C71" s="103"/>
      <c r="D71" s="103"/>
      <c r="E71" s="103"/>
      <c r="F71" s="103"/>
      <c r="G71" s="105"/>
    </row>
    <row r="72" spans="1:7" ht="30" customHeight="1" x14ac:dyDescent="0.35">
      <c r="A72" s="125" t="s">
        <v>183</v>
      </c>
      <c r="B72" s="131"/>
      <c r="C72" s="103"/>
      <c r="D72" s="103"/>
      <c r="E72" s="103"/>
      <c r="F72" s="103"/>
      <c r="G72" s="104"/>
    </row>
    <row r="73" spans="1:7" ht="30" customHeight="1" x14ac:dyDescent="0.35">
      <c r="A73" s="125" t="s">
        <v>184</v>
      </c>
      <c r="B73" s="131"/>
      <c r="C73" s="103"/>
      <c r="D73" s="103"/>
      <c r="E73" s="103"/>
      <c r="F73" s="103"/>
      <c r="G73" s="105"/>
    </row>
    <row r="74" spans="1:7" ht="30" customHeight="1" x14ac:dyDescent="0.35">
      <c r="A74" s="126" t="s">
        <v>185</v>
      </c>
      <c r="B74" s="131"/>
      <c r="C74" s="103"/>
      <c r="D74" s="103"/>
      <c r="E74" s="103"/>
      <c r="F74" s="103"/>
      <c r="G74" s="104"/>
    </row>
    <row r="75" spans="1:7" ht="30" customHeight="1" x14ac:dyDescent="0.35">
      <c r="A75" s="126" t="s">
        <v>186</v>
      </c>
      <c r="B75" s="131"/>
      <c r="C75" s="103"/>
      <c r="D75" s="103"/>
      <c r="E75" s="103"/>
      <c r="F75" s="103"/>
      <c r="G75" s="105"/>
    </row>
    <row r="76" spans="1:7" ht="30" customHeight="1" x14ac:dyDescent="0.35">
      <c r="A76" s="125" t="s">
        <v>187</v>
      </c>
      <c r="B76" s="131"/>
      <c r="C76" s="103"/>
      <c r="D76" s="103"/>
      <c r="E76" s="103"/>
      <c r="F76" s="103"/>
      <c r="G76" s="104"/>
    </row>
    <row r="77" spans="1:7" ht="30" customHeight="1" x14ac:dyDescent="0.35">
      <c r="A77" s="125" t="s">
        <v>188</v>
      </c>
      <c r="B77" s="131"/>
      <c r="C77" s="103"/>
      <c r="D77" s="103"/>
      <c r="E77" s="103"/>
      <c r="F77" s="103"/>
      <c r="G77" s="105"/>
    </row>
    <row r="78" spans="1:7" ht="30" customHeight="1" x14ac:dyDescent="0.35">
      <c r="A78" s="126" t="s">
        <v>189</v>
      </c>
      <c r="B78" s="131"/>
      <c r="C78" s="103"/>
      <c r="D78" s="103"/>
      <c r="E78" s="103"/>
      <c r="F78" s="103"/>
      <c r="G78" s="104"/>
    </row>
    <row r="79" spans="1:7" ht="30" customHeight="1" x14ac:dyDescent="0.35">
      <c r="A79" s="126" t="s">
        <v>190</v>
      </c>
      <c r="B79" s="131"/>
      <c r="C79" s="103"/>
      <c r="D79" s="103"/>
      <c r="E79" s="103"/>
      <c r="F79" s="103"/>
      <c r="G79" s="105"/>
    </row>
    <row r="80" spans="1:7" ht="30" customHeight="1" x14ac:dyDescent="0.35">
      <c r="A80" s="125" t="s">
        <v>191</v>
      </c>
      <c r="B80" s="131"/>
      <c r="C80" s="103"/>
      <c r="D80" s="103"/>
      <c r="E80" s="103"/>
      <c r="F80" s="103"/>
      <c r="G80" s="104"/>
    </row>
    <row r="81" spans="1:7" ht="30" customHeight="1" thickBot="1" x14ac:dyDescent="0.4">
      <c r="A81" s="127" t="s">
        <v>192</v>
      </c>
      <c r="B81" s="132"/>
      <c r="C81" s="106"/>
      <c r="D81" s="106"/>
      <c r="E81" s="106"/>
      <c r="F81" s="106"/>
      <c r="G81" s="133"/>
    </row>
    <row r="82" spans="1:7" ht="46.75" customHeight="1" thickBot="1" x14ac:dyDescent="0.4">
      <c r="A82" s="165" t="s">
        <v>279</v>
      </c>
      <c r="B82" s="166"/>
      <c r="C82" s="166"/>
      <c r="D82" s="166"/>
      <c r="E82" s="166"/>
      <c r="F82" s="166"/>
      <c r="G82" s="167"/>
    </row>
    <row r="83" spans="1:7" ht="15" customHeight="1" x14ac:dyDescent="0.35"/>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33"/>
  <sheetViews>
    <sheetView topLeftCell="A31" zoomScaleNormal="100" workbookViewId="0">
      <selection activeCell="B1" sqref="B1"/>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4" t="s">
        <v>195</v>
      </c>
      <c r="C1" s="13"/>
    </row>
    <row r="2" spans="1:3" ht="46" customHeight="1" x14ac:dyDescent="0.35">
      <c r="A2" s="29"/>
      <c r="B2" s="2" t="s">
        <v>196</v>
      </c>
      <c r="C2" s="17"/>
    </row>
    <row r="3" spans="1:3" ht="60.75" customHeight="1" x14ac:dyDescent="0.35">
      <c r="A3" s="29"/>
      <c r="B3" s="2" t="s">
        <v>197</v>
      </c>
      <c r="C3" s="17"/>
    </row>
    <row r="4" spans="1:3" ht="26.25" customHeight="1" x14ac:dyDescent="0.35">
      <c r="A4" s="29"/>
      <c r="B4" s="65" t="s">
        <v>198</v>
      </c>
      <c r="C4" s="17"/>
    </row>
    <row r="5" spans="1:3" ht="72" customHeight="1" x14ac:dyDescent="0.35">
      <c r="A5" s="29"/>
      <c r="B5" s="66" t="s">
        <v>207</v>
      </c>
      <c r="C5" s="17"/>
    </row>
    <row r="6" spans="1:3" ht="15" thickBot="1" x14ac:dyDescent="0.4">
      <c r="A6" s="29"/>
      <c r="B6" s="61" t="s">
        <v>199</v>
      </c>
      <c r="C6" s="17"/>
    </row>
    <row r="7" spans="1:3" ht="27.25" customHeight="1" x14ac:dyDescent="0.35">
      <c r="A7" s="29"/>
      <c r="B7" s="107" t="s">
        <v>200</v>
      </c>
      <c r="C7" s="17"/>
    </row>
    <row r="8" spans="1:3" x14ac:dyDescent="0.35">
      <c r="A8" s="29"/>
      <c r="B8" s="63"/>
      <c r="C8" s="17"/>
    </row>
    <row r="9" spans="1:3" ht="33.75" customHeight="1" x14ac:dyDescent="0.35">
      <c r="A9" s="29"/>
      <c r="B9" s="56" t="s">
        <v>206</v>
      </c>
      <c r="C9" s="17"/>
    </row>
    <row r="10" spans="1:3" ht="96.75" customHeight="1" x14ac:dyDescent="0.35">
      <c r="A10" s="29"/>
      <c r="B10" s="108"/>
      <c r="C10" s="17"/>
    </row>
    <row r="11" spans="1:3" x14ac:dyDescent="0.35">
      <c r="A11" s="29"/>
      <c r="B11" s="63"/>
      <c r="C11" s="17"/>
    </row>
    <row r="12" spans="1:3" ht="41.25" customHeight="1" x14ac:dyDescent="0.35">
      <c r="A12" s="29"/>
      <c r="B12" s="62" t="s">
        <v>209</v>
      </c>
      <c r="C12" s="17"/>
    </row>
    <row r="13" spans="1:3" x14ac:dyDescent="0.35">
      <c r="A13" s="29"/>
      <c r="B13" s="69" t="s">
        <v>201</v>
      </c>
      <c r="C13" s="17"/>
    </row>
    <row r="14" spans="1:3" ht="77.25" customHeight="1" x14ac:dyDescent="0.35">
      <c r="A14" s="29"/>
      <c r="B14" s="109"/>
      <c r="C14" s="17"/>
    </row>
    <row r="15" spans="1:3" x14ac:dyDescent="0.35">
      <c r="A15" s="29"/>
      <c r="B15" s="70" t="s">
        <v>202</v>
      </c>
      <c r="C15" s="17"/>
    </row>
    <row r="16" spans="1:3" ht="87.75" customHeight="1" x14ac:dyDescent="0.35">
      <c r="A16" s="29"/>
      <c r="B16" s="109"/>
      <c r="C16" s="17"/>
    </row>
    <row r="17" spans="1:3" x14ac:dyDescent="0.35">
      <c r="A17" s="29"/>
      <c r="B17" s="70" t="s">
        <v>208</v>
      </c>
      <c r="C17" s="17"/>
    </row>
    <row r="18" spans="1:3" ht="85.5" customHeight="1" x14ac:dyDescent="0.35">
      <c r="A18" s="29"/>
      <c r="B18" s="109"/>
      <c r="C18" s="17"/>
    </row>
    <row r="19" spans="1:3" x14ac:dyDescent="0.35">
      <c r="A19" s="29"/>
      <c r="B19" s="63"/>
      <c r="C19" s="17"/>
    </row>
    <row r="20" spans="1:3" ht="34.5" customHeight="1" x14ac:dyDescent="0.35">
      <c r="A20" s="29"/>
      <c r="B20" s="56" t="s">
        <v>211</v>
      </c>
      <c r="C20" s="17"/>
    </row>
    <row r="21" spans="1:3" ht="120.75" customHeight="1" x14ac:dyDescent="0.35">
      <c r="A21" s="29"/>
      <c r="B21" s="110"/>
      <c r="C21" s="17"/>
    </row>
    <row r="22" spans="1:3" ht="15" thickBot="1" x14ac:dyDescent="0.4">
      <c r="A22" s="29"/>
      <c r="B22" s="67"/>
      <c r="C22" s="17"/>
    </row>
    <row r="23" spans="1:3" ht="53.25" customHeight="1" thickBot="1" x14ac:dyDescent="0.4">
      <c r="A23" s="29"/>
      <c r="B23" s="55" t="s">
        <v>210</v>
      </c>
      <c r="C23" s="17"/>
    </row>
    <row r="24" spans="1:3" x14ac:dyDescent="0.35">
      <c r="A24" s="29"/>
      <c r="B24" s="69" t="s">
        <v>203</v>
      </c>
      <c r="C24" s="17"/>
    </row>
    <row r="25" spans="1:3" ht="77.25" customHeight="1" x14ac:dyDescent="0.35">
      <c r="A25" s="29"/>
      <c r="B25" s="109"/>
      <c r="C25" s="17"/>
    </row>
    <row r="26" spans="1:3" x14ac:dyDescent="0.35">
      <c r="A26" s="29"/>
      <c r="B26" s="70" t="s">
        <v>204</v>
      </c>
      <c r="C26" s="17"/>
    </row>
    <row r="27" spans="1:3" ht="87.75" customHeight="1" x14ac:dyDescent="0.35">
      <c r="A27" s="29"/>
      <c r="B27" s="109"/>
      <c r="C27" s="17"/>
    </row>
    <row r="28" spans="1:3" x14ac:dyDescent="0.35">
      <c r="A28" s="29"/>
      <c r="B28" s="70" t="s">
        <v>205</v>
      </c>
      <c r="C28" s="17"/>
    </row>
    <row r="29" spans="1:3" ht="85.5" customHeight="1" x14ac:dyDescent="0.35">
      <c r="A29" s="29"/>
      <c r="B29" s="110"/>
      <c r="C29" s="17"/>
    </row>
    <row r="30" spans="1:3" x14ac:dyDescent="0.35">
      <c r="A30" s="29"/>
      <c r="B30" s="63"/>
      <c r="C30" s="17"/>
    </row>
    <row r="31" spans="1:3" ht="31.5" customHeight="1" x14ac:dyDescent="0.35">
      <c r="A31" s="29"/>
      <c r="B31" s="56" t="s">
        <v>212</v>
      </c>
      <c r="C31" s="17"/>
    </row>
    <row r="32" spans="1:3" ht="96" customHeight="1" x14ac:dyDescent="0.35">
      <c r="A32" s="29"/>
      <c r="B32" s="111"/>
      <c r="C32" s="17"/>
    </row>
    <row r="33" spans="1:3" ht="65.25" customHeight="1" thickBot="1" x14ac:dyDescent="0.4">
      <c r="A33" s="39"/>
      <c r="B33" s="124" t="s">
        <v>280</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8"/>
  <sheetViews>
    <sheetView tabSelected="1" zoomScaleNormal="100" workbookViewId="0">
      <selection activeCell="E4" sqref="E4"/>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213</v>
      </c>
      <c r="C1" s="13"/>
    </row>
    <row r="2" spans="1:3" x14ac:dyDescent="0.35">
      <c r="A2" s="29"/>
      <c r="B2" s="66"/>
      <c r="C2" s="17"/>
    </row>
    <row r="3" spans="1:3" ht="27" x14ac:dyDescent="0.35">
      <c r="A3" s="29"/>
      <c r="B3" s="72" t="s">
        <v>214</v>
      </c>
      <c r="C3" s="17"/>
    </row>
    <row r="4" spans="1:3" ht="157.9" customHeight="1" x14ac:dyDescent="0.35">
      <c r="A4" s="29"/>
      <c r="B4" s="52" t="s">
        <v>272</v>
      </c>
      <c r="C4" s="17"/>
    </row>
    <row r="5" spans="1:3" x14ac:dyDescent="0.35">
      <c r="A5" s="29"/>
      <c r="B5" s="63"/>
      <c r="C5" s="17"/>
    </row>
    <row r="6" spans="1:3" ht="27" x14ac:dyDescent="0.35">
      <c r="A6" s="29"/>
      <c r="B6" s="56" t="s">
        <v>215</v>
      </c>
      <c r="C6" s="17"/>
    </row>
    <row r="7" spans="1:3" ht="118" customHeight="1" x14ac:dyDescent="0.35">
      <c r="A7" s="29"/>
      <c r="B7" s="134" t="s">
        <v>273</v>
      </c>
      <c r="C7" s="17"/>
    </row>
    <row r="8" spans="1:3" ht="15" thickBot="1" x14ac:dyDescent="0.4">
      <c r="A8" s="39"/>
      <c r="B8" s="68"/>
      <c r="C8" s="25"/>
    </row>
  </sheetData>
  <sheetProtection algorithmName="SHA-512" hashValue="y2DUjlAYDeY4wYVQx9a1xk7rUNRTNRwH/rTKmLEiyfVgclTrno2rPJtKb9SM14q8D1HWcNqNPtCm+zcN5sOshw==" saltValue="GZGrOoaohS/WWztmy60rBQ=="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9"/>
  <sheetViews>
    <sheetView zoomScaleNormal="100" workbookViewId="0">
      <selection activeCell="F19" sqref="F19"/>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281</v>
      </c>
      <c r="C1" s="13"/>
    </row>
    <row r="2" spans="1:3" x14ac:dyDescent="0.35">
      <c r="A2" s="29"/>
      <c r="B2" s="66"/>
      <c r="C2" s="17"/>
    </row>
    <row r="3" spans="1:3" x14ac:dyDescent="0.35">
      <c r="A3" s="29"/>
      <c r="B3" s="72" t="s">
        <v>282</v>
      </c>
      <c r="C3" s="17"/>
    </row>
    <row r="4" spans="1:3" ht="157.9" customHeight="1" x14ac:dyDescent="0.35">
      <c r="A4" s="29"/>
      <c r="B4" s="135" t="s">
        <v>283</v>
      </c>
      <c r="C4" s="17"/>
    </row>
    <row r="5" spans="1:3" x14ac:dyDescent="0.35">
      <c r="A5" s="29"/>
      <c r="B5" s="63"/>
      <c r="C5" s="17"/>
    </row>
    <row r="6" spans="1:3" x14ac:dyDescent="0.35">
      <c r="A6" s="29"/>
      <c r="B6" s="56" t="s">
        <v>285</v>
      </c>
      <c r="C6" s="17"/>
    </row>
    <row r="7" spans="1:3" ht="53.15" customHeight="1" x14ac:dyDescent="0.35">
      <c r="A7" s="29"/>
      <c r="B7" s="136" t="s">
        <v>284</v>
      </c>
      <c r="C7" s="17"/>
    </row>
    <row r="8" spans="1:3" x14ac:dyDescent="0.35">
      <c r="A8" s="29"/>
      <c r="B8" s="63"/>
      <c r="C8" s="17"/>
    </row>
    <row r="9" spans="1:3" ht="15" thickBot="1" x14ac:dyDescent="0.4">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88900</xdr:colOff>
                    <xdr:row>6</xdr:row>
                    <xdr:rowOff>127000</xdr:rowOff>
                  </from>
                  <to>
                    <xdr:col>1</xdr:col>
                    <xdr:colOff>6699250</xdr:colOff>
                    <xdr:row>6</xdr:row>
                    <xdr:rowOff>476250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48" ma:contentTypeDescription="Create a new document." ma:contentTypeScope="" ma:versionID="3a415e5ee9d26441f40dfda71755c64c">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6fee8daede54ffd513de1fc21aa4256a"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XU7H42U2DFTR-878165556-6629</_dlc_DocId>
    <_dlc_DocIdUrl xmlns="9c62a22c-cb76-48dc-acff-7f03cd5e6885">
      <Url>https://nohungerforum.sharepoint.com/hq/tr/euav/_layouts/15/DocIdRedir.aspx?ID=XU7H42U2DFTR-878165556-6629</Url>
      <Description>XU7H42U2DFTR-878165556-6629</Description>
    </_dlc_DocIdUrl>
  </documentManagement>
</p:properties>
</file>

<file path=customXml/itemProps1.xml><?xml version="1.0" encoding="utf-8"?>
<ds:datastoreItem xmlns:ds="http://schemas.openxmlformats.org/officeDocument/2006/customXml" ds:itemID="{73BD5066-F764-45E7-B6FB-1BC358B558F6}"/>
</file>

<file path=customXml/itemProps2.xml><?xml version="1.0" encoding="utf-8"?>
<ds:datastoreItem xmlns:ds="http://schemas.openxmlformats.org/officeDocument/2006/customXml" ds:itemID="{33D33B3F-43C9-44D5-B0E0-E70C7A07E37B}"/>
</file>

<file path=customXml/itemProps3.xml><?xml version="1.0" encoding="utf-8"?>
<ds:datastoreItem xmlns:ds="http://schemas.openxmlformats.org/officeDocument/2006/customXml" ds:itemID="{770D01F7-4649-4A56-874D-32861745DBAA}"/>
</file>

<file path=customXml/itemProps4.xml><?xml version="1.0" encoding="utf-8"?>
<ds:datastoreItem xmlns:ds="http://schemas.openxmlformats.org/officeDocument/2006/customXml" ds:itemID="{0F122038-BA4D-4036-B569-20F8E00448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Sanjuan Sancho</cp:lastModifiedBy>
  <dcterms:created xsi:type="dcterms:W3CDTF">2016-07-14T15:15:32Z</dcterms:created>
  <dcterms:modified xsi:type="dcterms:W3CDTF">2018-12-04T17:21:23Z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bdbab0e3-6c91-411f-92b0-898c8ddb6897</vt:lpwstr>
  </property>
</Properties>
</file>